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" i="1"/>
  <c r="F6"/>
  <c r="C6"/>
  <c r="G4"/>
  <c r="G5"/>
  <c r="G3"/>
  <c r="C4"/>
  <c r="C5"/>
  <c r="C3"/>
  <c r="F3" s="1"/>
  <c r="F4"/>
  <c r="F5"/>
  <c r="F1" l="1"/>
</calcChain>
</file>

<file path=xl/sharedStrings.xml><?xml version="1.0" encoding="utf-8"?>
<sst xmlns="http://schemas.openxmlformats.org/spreadsheetml/2006/main" count="11" uniqueCount="10">
  <si>
    <t>Наименование</t>
  </si>
  <si>
    <t>Карандаш</t>
  </si>
  <si>
    <t>Ручка</t>
  </si>
  <si>
    <t>Линейка</t>
  </si>
  <si>
    <t>Цена прихода, р.</t>
  </si>
  <si>
    <t>Цена отпуска, р.</t>
  </si>
  <si>
    <t>Кол-во отпущенных, шт.</t>
  </si>
  <si>
    <t>Прибыль, р.</t>
  </si>
  <si>
    <t>Кол-во прихода, шт.</t>
  </si>
  <si>
    <t>Остаток, шт.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</si>
</sst>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6" sqref="G6"/>
    </sheetView>
  </sheetViews>
  <sheetFormatPr defaultRowHeight="15"/>
  <cols>
    <col min="1" max="1" width="15" customWidth="1"/>
    <col min="6" max="6" width="10.42578125" customWidth="1"/>
  </cols>
  <sheetData>
    <row r="1" spans="1:7">
      <c r="F1">
        <f>SUM(F3:F55555)</f>
        <v>385</v>
      </c>
    </row>
    <row r="2" spans="1:7" s="1" customFormat="1" ht="45">
      <c r="A2" s="2" t="s">
        <v>0</v>
      </c>
      <c r="B2" s="2" t="s">
        <v>4</v>
      </c>
      <c r="C2" s="2" t="s">
        <v>5</v>
      </c>
      <c r="D2" s="2" t="s">
        <v>8</v>
      </c>
      <c r="E2" s="2" t="s">
        <v>6</v>
      </c>
      <c r="F2" s="2" t="s">
        <v>7</v>
      </c>
      <c r="G2" s="2" t="s">
        <v>9</v>
      </c>
    </row>
    <row r="3" spans="1:7">
      <c r="A3" t="s">
        <v>1</v>
      </c>
      <c r="B3" s="3">
        <v>10</v>
      </c>
      <c r="C3">
        <f>B3+B3*1.25</f>
        <v>22.5</v>
      </c>
      <c r="D3">
        <v>10</v>
      </c>
      <c r="E3" s="3">
        <v>5</v>
      </c>
      <c r="F3">
        <f>C3*E3-B3*E3</f>
        <v>62.5</v>
      </c>
      <c r="G3">
        <f>SUMIF($A$3:$A$55555,$A3,$D$3:$D$55555)-SUMIF($A$3:$A$55555,$A3,$E$3:$E$55555)</f>
        <v>12</v>
      </c>
    </row>
    <row r="4" spans="1:7">
      <c r="A4" t="s">
        <v>2</v>
      </c>
      <c r="B4" s="3">
        <v>15</v>
      </c>
      <c r="C4">
        <f t="shared" ref="C4:C6" si="0">B4+B4*1.25</f>
        <v>33.75</v>
      </c>
      <c r="D4">
        <v>15</v>
      </c>
      <c r="E4" s="3">
        <v>8</v>
      </c>
      <c r="F4">
        <f t="shared" ref="F4:F6" si="1">C4*E4-B4*E4</f>
        <v>150</v>
      </c>
      <c r="G4">
        <f t="shared" ref="G4:G6" si="2">SUMIF($A$3:$A$55555,$A4,$D$3:$D$55555)-SUMIF($A$3:$A$55555,$A4,$E$3:$E$55555)</f>
        <v>7</v>
      </c>
    </row>
    <row r="5" spans="1:7">
      <c r="A5" t="s">
        <v>3</v>
      </c>
      <c r="B5" s="3">
        <v>12</v>
      </c>
      <c r="C5">
        <f t="shared" si="0"/>
        <v>27</v>
      </c>
      <c r="D5">
        <v>15</v>
      </c>
      <c r="E5" s="3">
        <v>9</v>
      </c>
      <c r="F5">
        <f t="shared" si="1"/>
        <v>135</v>
      </c>
      <c r="G5">
        <f t="shared" si="2"/>
        <v>6</v>
      </c>
    </row>
    <row r="6" spans="1:7">
      <c r="A6" t="s">
        <v>1</v>
      </c>
      <c r="B6" s="3">
        <v>10</v>
      </c>
      <c r="C6">
        <f t="shared" si="0"/>
        <v>22.5</v>
      </c>
      <c r="D6">
        <v>10</v>
      </c>
      <c r="E6" s="3">
        <v>3</v>
      </c>
      <c r="F6">
        <f t="shared" si="1"/>
        <v>37.5</v>
      </c>
      <c r="G6">
        <f t="shared" si="2"/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2015-09-11T10:18:58Z</dcterms:modified>
</cp:coreProperties>
</file>