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9" i="1" l="1"/>
  <c r="F13" i="1"/>
  <c r="F17" i="1"/>
  <c r="E21" i="1"/>
  <c r="J13" i="1" s="1"/>
  <c r="F21" i="1"/>
  <c r="F26" i="1"/>
  <c r="J17" i="1" l="1"/>
  <c r="J16" i="1"/>
  <c r="J14" i="1"/>
  <c r="I18" i="1" s="1"/>
  <c r="J15" i="1"/>
</calcChain>
</file>

<file path=xl/sharedStrings.xml><?xml version="1.0" encoding="utf-8"?>
<sst xmlns="http://schemas.openxmlformats.org/spreadsheetml/2006/main" count="54" uniqueCount="26">
  <si>
    <t>Число</t>
  </si>
  <si>
    <t>Сумма</t>
  </si>
  <si>
    <t>Импульс</t>
  </si>
  <si>
    <t>Обед</t>
  </si>
  <si>
    <t>Сигареты</t>
  </si>
  <si>
    <t>Транспорт</t>
  </si>
  <si>
    <t>Категория</t>
  </si>
  <si>
    <t>Трата</t>
  </si>
  <si>
    <t>Июнь</t>
  </si>
  <si>
    <t>Вода</t>
  </si>
  <si>
    <t>Круасаны</t>
  </si>
  <si>
    <t>Жевачка</t>
  </si>
  <si>
    <t>Фанта</t>
  </si>
  <si>
    <t>Автобус</t>
  </si>
  <si>
    <t>Караваевы</t>
  </si>
  <si>
    <t>Целевые</t>
  </si>
  <si>
    <t>Автошкола</t>
  </si>
  <si>
    <t>Метро</t>
  </si>
  <si>
    <t>Еда</t>
  </si>
  <si>
    <t>Перекресток</t>
  </si>
  <si>
    <t>Общее</t>
  </si>
  <si>
    <t>Автобус,трамвай</t>
  </si>
  <si>
    <t>Автбс,мтр,проездной</t>
  </si>
  <si>
    <t>Медсправка</t>
  </si>
  <si>
    <t>Макдональдс</t>
  </si>
  <si>
    <t>Энергетик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</si>
</sst>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F21" sqref="F21"/>
    </sheetView>
  </sheetViews>
  <sheetFormatPr defaultRowHeight="15" x14ac:dyDescent="0.25"/>
  <cols>
    <col min="3" max="3" width="12" customWidth="1"/>
    <col min="6" max="6" width="20.5703125" customWidth="1"/>
  </cols>
  <sheetData>
    <row r="1" spans="1:10" ht="15.75" thickBot="1" x14ac:dyDescent="0.3">
      <c r="A1" s="4"/>
      <c r="B1" s="5"/>
      <c r="C1" s="5"/>
      <c r="D1" s="5"/>
      <c r="E1" s="5"/>
      <c r="F1" s="5"/>
      <c r="G1" s="5"/>
      <c r="H1" s="5"/>
      <c r="I1" s="5"/>
      <c r="J1" s="5"/>
    </row>
    <row r="2" spans="1:10" ht="17.25" thickTop="1" thickBot="1" x14ac:dyDescent="0.3">
      <c r="A2" s="4"/>
      <c r="B2" s="6" t="s">
        <v>0</v>
      </c>
      <c r="C2" s="6" t="s">
        <v>6</v>
      </c>
      <c r="D2" s="6" t="s">
        <v>7</v>
      </c>
      <c r="E2" s="6" t="s">
        <v>1</v>
      </c>
      <c r="F2" s="4"/>
      <c r="G2" s="7" t="s">
        <v>8</v>
      </c>
      <c r="H2" s="8"/>
      <c r="I2" s="8"/>
      <c r="J2" s="9"/>
    </row>
    <row r="3" spans="1:10" x14ac:dyDescent="0.25">
      <c r="A3" s="4"/>
      <c r="B3" s="10">
        <v>26</v>
      </c>
      <c r="C3" s="1" t="s">
        <v>2</v>
      </c>
      <c r="D3" s="1" t="s">
        <v>9</v>
      </c>
      <c r="E3" s="1">
        <v>40</v>
      </c>
      <c r="F3" s="4"/>
      <c r="G3" s="11">
        <v>1</v>
      </c>
      <c r="H3" s="12"/>
      <c r="I3" s="11">
        <v>16</v>
      </c>
      <c r="J3" s="12"/>
    </row>
    <row r="4" spans="1:10" x14ac:dyDescent="0.25">
      <c r="A4" s="4"/>
      <c r="B4" s="13"/>
      <c r="C4" s="2" t="s">
        <v>2</v>
      </c>
      <c r="D4" s="2" t="s">
        <v>10</v>
      </c>
      <c r="E4" s="2">
        <v>50</v>
      </c>
      <c r="F4" s="14"/>
      <c r="G4" s="15">
        <v>2</v>
      </c>
      <c r="H4" s="16"/>
      <c r="I4" s="15">
        <v>17</v>
      </c>
      <c r="J4" s="16"/>
    </row>
    <row r="5" spans="1:10" x14ac:dyDescent="0.25">
      <c r="A5" s="4"/>
      <c r="B5" s="13"/>
      <c r="C5" s="2" t="s">
        <v>3</v>
      </c>
      <c r="D5" s="2" t="s">
        <v>3</v>
      </c>
      <c r="E5" s="2">
        <v>110</v>
      </c>
      <c r="F5" s="4"/>
      <c r="G5" s="15">
        <v>3</v>
      </c>
      <c r="H5" s="16"/>
      <c r="I5" s="15">
        <v>18</v>
      </c>
      <c r="J5" s="16"/>
    </row>
    <row r="6" spans="1:10" x14ac:dyDescent="0.25">
      <c r="A6" s="4"/>
      <c r="B6" s="13"/>
      <c r="C6" s="2" t="s">
        <v>4</v>
      </c>
      <c r="D6" s="2" t="s">
        <v>4</v>
      </c>
      <c r="E6" s="2">
        <v>58</v>
      </c>
      <c r="F6" s="4"/>
      <c r="G6" s="15">
        <v>4</v>
      </c>
      <c r="H6" s="16"/>
      <c r="I6" s="15">
        <v>19</v>
      </c>
      <c r="J6" s="16"/>
    </row>
    <row r="7" spans="1:10" x14ac:dyDescent="0.25">
      <c r="A7" s="4"/>
      <c r="B7" s="13"/>
      <c r="C7" s="2" t="s">
        <v>2</v>
      </c>
      <c r="D7" s="2" t="s">
        <v>11</v>
      </c>
      <c r="E7" s="2">
        <v>20</v>
      </c>
      <c r="F7" s="4"/>
      <c r="G7" s="15">
        <v>5</v>
      </c>
      <c r="H7" s="16"/>
      <c r="I7" s="15">
        <v>20</v>
      </c>
      <c r="J7" s="16"/>
    </row>
    <row r="8" spans="1:10" x14ac:dyDescent="0.25">
      <c r="A8" s="4"/>
      <c r="B8" s="13"/>
      <c r="C8" s="2" t="s">
        <v>2</v>
      </c>
      <c r="D8" s="2" t="s">
        <v>12</v>
      </c>
      <c r="E8" s="2">
        <v>54</v>
      </c>
      <c r="F8" s="14"/>
      <c r="G8" s="15">
        <v>6</v>
      </c>
      <c r="H8" s="16"/>
      <c r="I8" s="15">
        <v>21</v>
      </c>
      <c r="J8" s="16"/>
    </row>
    <row r="9" spans="1:10" ht="15.75" thickBot="1" x14ac:dyDescent="0.3">
      <c r="A9" s="4"/>
      <c r="B9" s="17"/>
      <c r="C9" s="3" t="s">
        <v>5</v>
      </c>
      <c r="D9" s="3" t="s">
        <v>13</v>
      </c>
      <c r="E9" s="3">
        <v>25</v>
      </c>
      <c r="F9" s="14">
        <f>SUM(E3:E9)</f>
        <v>357</v>
      </c>
      <c r="G9" s="15">
        <v>7</v>
      </c>
      <c r="H9" s="16"/>
      <c r="I9" s="15">
        <v>22</v>
      </c>
      <c r="J9" s="16"/>
    </row>
    <row r="10" spans="1:10" x14ac:dyDescent="0.25">
      <c r="A10" s="4"/>
      <c r="B10" s="10">
        <v>27</v>
      </c>
      <c r="C10" s="1" t="s">
        <v>2</v>
      </c>
      <c r="D10" s="1" t="s">
        <v>14</v>
      </c>
      <c r="E10" s="1">
        <v>110</v>
      </c>
      <c r="F10" s="14"/>
      <c r="G10" s="15">
        <v>8</v>
      </c>
      <c r="H10" s="16"/>
      <c r="I10" s="15">
        <v>23</v>
      </c>
      <c r="J10" s="16"/>
    </row>
    <row r="11" spans="1:10" x14ac:dyDescent="0.25">
      <c r="A11" s="4"/>
      <c r="B11" s="13"/>
      <c r="C11" s="2" t="s">
        <v>4</v>
      </c>
      <c r="D11" s="2" t="s">
        <v>4</v>
      </c>
      <c r="E11" s="2">
        <v>58</v>
      </c>
      <c r="F11" s="14"/>
      <c r="G11" s="15">
        <v>9</v>
      </c>
      <c r="H11" s="16"/>
      <c r="I11" s="15">
        <v>24</v>
      </c>
      <c r="J11" s="16"/>
    </row>
    <row r="12" spans="1:10" x14ac:dyDescent="0.25">
      <c r="A12" s="4"/>
      <c r="B12" s="13"/>
      <c r="C12" s="2" t="s">
        <v>3</v>
      </c>
      <c r="D12" s="2" t="s">
        <v>3</v>
      </c>
      <c r="E12" s="2">
        <v>160</v>
      </c>
      <c r="F12" s="4"/>
      <c r="G12" s="15">
        <v>10</v>
      </c>
      <c r="H12" s="16"/>
      <c r="I12" s="15">
        <v>25</v>
      </c>
      <c r="J12" s="16"/>
    </row>
    <row r="13" spans="1:10" ht="15.75" thickBot="1" x14ac:dyDescent="0.3">
      <c r="A13" s="4"/>
      <c r="B13" s="17"/>
      <c r="C13" s="3" t="s">
        <v>15</v>
      </c>
      <c r="D13" s="3" t="s">
        <v>16</v>
      </c>
      <c r="E13" s="3">
        <v>6610</v>
      </c>
      <c r="F13" s="14">
        <f>SUM(E10:E13)</f>
        <v>6938</v>
      </c>
      <c r="G13" s="15">
        <v>11</v>
      </c>
      <c r="H13" s="16"/>
      <c r="I13" s="15">
        <v>26</v>
      </c>
      <c r="J13" s="16">
        <f ca="1">SUMPRODUCT((COUNT($I$13:I13)=COUNTIF(OFFSET($B$3,,,ROW($B$3:$B$26)-1),"&lt;&gt;"))*$E$3:$E$26)</f>
        <v>332</v>
      </c>
    </row>
    <row r="14" spans="1:10" x14ac:dyDescent="0.25">
      <c r="A14" s="4"/>
      <c r="B14" s="10">
        <v>28</v>
      </c>
      <c r="C14" s="1" t="s">
        <v>2</v>
      </c>
      <c r="D14" s="1" t="s">
        <v>10</v>
      </c>
      <c r="E14" s="1">
        <v>50</v>
      </c>
      <c r="F14" s="4"/>
      <c r="G14" s="15">
        <v>12</v>
      </c>
      <c r="H14" s="16"/>
      <c r="I14" s="15">
        <v>27</v>
      </c>
      <c r="J14" s="16">
        <f ca="1">SUMPRODUCT((COUNT($I$13:I14)=COUNTIF(OFFSET($B$3,,,ROW($B$3:$B$26)-1),"&lt;&gt;"))*$E$3:$E$26)</f>
        <v>353</v>
      </c>
    </row>
    <row r="15" spans="1:10" x14ac:dyDescent="0.25">
      <c r="A15" s="4"/>
      <c r="B15" s="13"/>
      <c r="C15" s="2" t="s">
        <v>4</v>
      </c>
      <c r="D15" s="2" t="s">
        <v>4</v>
      </c>
      <c r="E15" s="2">
        <v>66</v>
      </c>
      <c r="F15" s="4"/>
      <c r="G15" s="15">
        <v>13</v>
      </c>
      <c r="H15" s="16"/>
      <c r="I15" s="15">
        <v>28</v>
      </c>
      <c r="J15" s="16">
        <f ca="1">SUMPRODUCT((COUNT($I$13:I15)=COUNTIF(OFFSET($B$3,,,ROW($B$3:$B$26)-1),"&lt;&gt;"))*$E$3:$E$26)</f>
        <v>7001</v>
      </c>
    </row>
    <row r="16" spans="1:10" x14ac:dyDescent="0.25">
      <c r="A16" s="4"/>
      <c r="B16" s="13"/>
      <c r="C16" s="2" t="s">
        <v>5</v>
      </c>
      <c r="D16" s="2" t="s">
        <v>17</v>
      </c>
      <c r="E16" s="2">
        <v>135</v>
      </c>
      <c r="F16" s="14"/>
      <c r="G16" s="15">
        <v>14</v>
      </c>
      <c r="H16" s="16"/>
      <c r="I16" s="15">
        <v>29</v>
      </c>
      <c r="J16" s="16">
        <f ca="1">SUMPRODUCT((COUNT($I$13:I16)=COUNTIF(OFFSET($B$3,,,ROW($B$3:$B$26)-1),"&lt;&gt;"))*$E$3:$E$26)</f>
        <v>788</v>
      </c>
    </row>
    <row r="17" spans="1:10" ht="15.75" thickBot="1" x14ac:dyDescent="0.3">
      <c r="A17" s="4"/>
      <c r="B17" s="13"/>
      <c r="C17" s="2" t="s">
        <v>3</v>
      </c>
      <c r="D17" s="2" t="s">
        <v>3</v>
      </c>
      <c r="E17" s="2">
        <v>140</v>
      </c>
      <c r="F17" s="14">
        <f>SUM(E14:E18)</f>
        <v>951</v>
      </c>
      <c r="G17" s="18">
        <v>15</v>
      </c>
      <c r="H17" s="19"/>
      <c r="I17" s="18">
        <v>30</v>
      </c>
      <c r="J17" s="19">
        <f ca="1">SUMPRODUCT((COUNT($I$13:I17)=COUNTIF(OFFSET($B$3,,,ROW($B$3:$B$26)-1),"&lt;&gt;"))*$E$3:$E$26)</f>
        <v>2832</v>
      </c>
    </row>
    <row r="18" spans="1:10" ht="15.75" thickBot="1" x14ac:dyDescent="0.3">
      <c r="A18" s="4"/>
      <c r="B18" s="13"/>
      <c r="C18" s="2" t="s">
        <v>18</v>
      </c>
      <c r="D18" s="2" t="s">
        <v>19</v>
      </c>
      <c r="E18" s="2">
        <v>560</v>
      </c>
      <c r="F18" s="4"/>
      <c r="G18" s="20" t="s">
        <v>20</v>
      </c>
      <c r="H18" s="21"/>
      <c r="I18" s="20">
        <f ca="1">SUM(H3:H17,J3:J17)</f>
        <v>11306</v>
      </c>
      <c r="J18" s="21"/>
    </row>
    <row r="19" spans="1:10" x14ac:dyDescent="0.25">
      <c r="A19" s="4"/>
      <c r="B19" s="10">
        <v>29</v>
      </c>
      <c r="C19" s="1" t="s">
        <v>3</v>
      </c>
      <c r="D19" s="1" t="s">
        <v>3</v>
      </c>
      <c r="E19" s="1">
        <v>170</v>
      </c>
      <c r="F19" s="4"/>
      <c r="G19" s="14"/>
      <c r="H19" s="4"/>
      <c r="I19" s="4"/>
      <c r="J19" s="4"/>
    </row>
    <row r="20" spans="1:10" x14ac:dyDescent="0.25">
      <c r="A20" s="4"/>
      <c r="B20" s="13"/>
      <c r="C20" s="2" t="s">
        <v>4</v>
      </c>
      <c r="D20" s="2" t="s">
        <v>4</v>
      </c>
      <c r="E20" s="2">
        <v>58</v>
      </c>
      <c r="F20" s="5"/>
      <c r="G20" s="4"/>
      <c r="H20" s="4"/>
      <c r="I20" s="4"/>
      <c r="J20" s="4"/>
    </row>
    <row r="21" spans="1:10" ht="15.75" thickBot="1" x14ac:dyDescent="0.3">
      <c r="A21" s="4"/>
      <c r="B21" s="17"/>
      <c r="C21" s="3" t="s">
        <v>5</v>
      </c>
      <c r="D21" s="3" t="s">
        <v>21</v>
      </c>
      <c r="E21" s="3">
        <f>56+98</f>
        <v>154</v>
      </c>
      <c r="F21" s="4">
        <f>SUM(E19:E21)</f>
        <v>382</v>
      </c>
      <c r="G21" s="4"/>
      <c r="H21" s="4"/>
      <c r="I21" s="4"/>
      <c r="J21" s="4"/>
    </row>
    <row r="22" spans="1:10" x14ac:dyDescent="0.25">
      <c r="A22" s="4"/>
      <c r="B22" s="10">
        <v>30</v>
      </c>
      <c r="C22" s="1" t="s">
        <v>5</v>
      </c>
      <c r="D22" s="1" t="s">
        <v>22</v>
      </c>
      <c r="E22" s="1">
        <v>1314</v>
      </c>
      <c r="F22" s="4"/>
      <c r="G22" s="4"/>
      <c r="H22" s="4"/>
      <c r="I22" s="4"/>
      <c r="J22" s="4"/>
    </row>
    <row r="23" spans="1:10" x14ac:dyDescent="0.25">
      <c r="A23" s="4"/>
      <c r="B23" s="13"/>
      <c r="C23" s="2" t="s">
        <v>15</v>
      </c>
      <c r="D23" s="2" t="s">
        <v>23</v>
      </c>
      <c r="E23" s="2">
        <v>1100</v>
      </c>
      <c r="F23" s="4"/>
      <c r="G23" s="4"/>
      <c r="H23" s="4"/>
      <c r="I23" s="4"/>
      <c r="J23" s="4"/>
    </row>
    <row r="24" spans="1:10" x14ac:dyDescent="0.25">
      <c r="A24" s="4"/>
      <c r="B24" s="13"/>
      <c r="C24" s="2" t="s">
        <v>2</v>
      </c>
      <c r="D24" s="2" t="s">
        <v>24</v>
      </c>
      <c r="E24" s="2">
        <v>116</v>
      </c>
      <c r="F24" s="4"/>
      <c r="G24" s="4"/>
      <c r="H24" s="4"/>
      <c r="I24" s="4"/>
      <c r="J24" s="4"/>
    </row>
    <row r="25" spans="1:10" x14ac:dyDescent="0.25">
      <c r="A25" s="4"/>
      <c r="B25" s="13"/>
      <c r="C25" s="2" t="s">
        <v>2</v>
      </c>
      <c r="D25" s="2" t="s">
        <v>25</v>
      </c>
      <c r="E25" s="2">
        <v>90</v>
      </c>
      <c r="F25" s="5"/>
      <c r="G25" s="4"/>
      <c r="H25" s="4"/>
      <c r="I25" s="4"/>
      <c r="J25" s="4"/>
    </row>
    <row r="26" spans="1:10" ht="15.75" thickBot="1" x14ac:dyDescent="0.3">
      <c r="A26" s="4"/>
      <c r="B26" s="17"/>
      <c r="C26" s="3" t="s">
        <v>4</v>
      </c>
      <c r="D26" s="3" t="s">
        <v>4</v>
      </c>
      <c r="E26" s="3">
        <v>58</v>
      </c>
      <c r="F26" s="4">
        <f>SUM(E22:E26)</f>
        <v>2678</v>
      </c>
      <c r="G26" s="4"/>
      <c r="H26" s="4"/>
      <c r="I26" s="4"/>
      <c r="J26" s="4"/>
    </row>
  </sheetData>
  <mergeCells count="8">
    <mergeCell ref="G2:J2"/>
    <mergeCell ref="B3:B9"/>
    <mergeCell ref="B10:B13"/>
    <mergeCell ref="B14:B18"/>
    <mergeCell ref="G18:H18"/>
    <mergeCell ref="I18:J18"/>
    <mergeCell ref="B19:B21"/>
    <mergeCell ref="B22:B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6" sqref="A1:J26"/>
    </sheetView>
  </sheetViews>
  <sheetFormatPr defaultRowHeight="15" x14ac:dyDescent="0.25"/>
  <cols>
    <col min="3" max="3" width="14.140625" customWidth="1"/>
    <col min="4" max="4" width="15.42578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2012-06-30T17:43:56Z</dcterms:modified>
</cp:coreProperties>
</file>