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45" windowWidth="19320" windowHeight="9345" tabRatio="432" firstSheet="1" activeTab="1"/>
  </bookViews>
  <sheets>
    <sheet name="Общие отгрузки" sheetId="7" r:id="rId1"/>
    <sheet name="Товары-клиенты" sheetId="8" r:id="rId2"/>
    <sheet name="DataSheet" sheetId="5" r:id="rId3"/>
    <sheet name="Лист1" sheetId="9" r:id="rId4"/>
  </sheets>
  <definedNames>
    <definedName name="_xlnm._FilterDatabase" localSheetId="2" hidden="1">DataSheet!$A$1:$AI$62</definedName>
    <definedName name="Диапазон">OFFSET(DataSheet!$A$1,,,COUNTA(DataSheet!$A:$A),COUNTA(DataSheet!$1:$1))</definedName>
  </definedNames>
  <calcPr calcId="125725"/>
  <pivotCaches>
    <pivotCache cacheId="55" r:id="rId5"/>
  </pivotCaches>
</workbook>
</file>

<file path=xl/sharedStrings.xml><?xml version="1.0" encoding="utf-8"?>
<sst xmlns="http://schemas.openxmlformats.org/spreadsheetml/2006/main" count="999" uniqueCount="244">
  <si>
    <t>Счёт-фактура</t>
  </si>
  <si>
    <t>Дата</t>
  </si>
  <si>
    <t>Имя клиента</t>
  </si>
  <si>
    <t>№ изделия</t>
  </si>
  <si>
    <t>Описание семейства</t>
  </si>
  <si>
    <t>Qty</t>
  </si>
  <si>
    <t>Price UAK/kg</t>
  </si>
  <si>
    <t>Total UAK</t>
  </si>
  <si>
    <t>Price $/kg</t>
  </si>
  <si>
    <t>Total $</t>
  </si>
  <si>
    <t>Act. Cost UAK/kg</t>
  </si>
  <si>
    <t>Act. Cost $/kg</t>
  </si>
  <si>
    <t>Plan Cost UAK</t>
  </si>
  <si>
    <t>Plan Cost $</t>
  </si>
  <si>
    <t>% Margin UAK</t>
  </si>
  <si>
    <t>Margin UAK</t>
  </si>
  <si>
    <t>Total Margin UAK</t>
  </si>
  <si>
    <t>Margin $/kg</t>
  </si>
  <si>
    <t>Total Margin $</t>
  </si>
  <si>
    <t>Material Contrib UAK</t>
  </si>
  <si>
    <t>Material Contrib $</t>
  </si>
  <si>
    <t>Target UAK/kg</t>
  </si>
  <si>
    <t>% Target Margin</t>
  </si>
  <si>
    <t>Diffrence</t>
  </si>
  <si>
    <t>Total Diffrence</t>
  </si>
  <si>
    <t>Factor UAK</t>
  </si>
  <si>
    <t>Factor $</t>
  </si>
  <si>
    <t>Торг. представитель (</t>
  </si>
  <si>
    <t>Описание изделия</t>
  </si>
  <si>
    <t>Transport price $</t>
  </si>
  <si>
    <t>bonus price $</t>
  </si>
  <si>
    <t>Общий итог</t>
  </si>
  <si>
    <t>Значения</t>
  </si>
  <si>
    <t>Market</t>
  </si>
  <si>
    <t>Страна</t>
  </si>
  <si>
    <t>№ клиента</t>
  </si>
  <si>
    <t>Имя клиента - англ.</t>
  </si>
  <si>
    <t>Итог Сумма грн</t>
  </si>
  <si>
    <t>Сумма грн</t>
  </si>
  <si>
    <t>Итог Кг</t>
  </si>
  <si>
    <t>Кг</t>
  </si>
  <si>
    <t>Итог  Price/kg</t>
  </si>
  <si>
    <t xml:space="preserve"> Price/kg</t>
  </si>
  <si>
    <t xml:space="preserve">Описание </t>
  </si>
  <si>
    <t>Сумма по полю Qty</t>
  </si>
  <si>
    <t>клиент</t>
  </si>
  <si>
    <t>Описание</t>
  </si>
  <si>
    <t>Клиент</t>
  </si>
  <si>
    <t>Индекс</t>
  </si>
  <si>
    <t>Город</t>
  </si>
  <si>
    <t>улица</t>
  </si>
  <si>
    <t>дом</t>
  </si>
  <si>
    <t>Тзов "Явирпак"</t>
  </si>
  <si>
    <t>Львов</t>
  </si>
  <si>
    <t>Пр.Чорновола</t>
  </si>
  <si>
    <t>45а корп.8</t>
  </si>
  <si>
    <t>Фио</t>
  </si>
  <si>
    <t>Грубий В.В.</t>
  </si>
  <si>
    <t>Тзов "Пласт Пак"</t>
  </si>
  <si>
    <t>вул. Чигиринська</t>
  </si>
  <si>
    <t>Бобрик В.К.</t>
  </si>
  <si>
    <t>Тзов "Химпласт"</t>
  </si>
  <si>
    <t>Луцьк</t>
  </si>
  <si>
    <t>вул. г. Шухевича</t>
  </si>
  <si>
    <t>б3 кв 20</t>
  </si>
  <si>
    <t>Константинова С.В.</t>
  </si>
  <si>
    <t>Тзов "Техпром ЛТД"</t>
  </si>
  <si>
    <t>м.Тернопіль - с. Біла</t>
  </si>
  <si>
    <t>вул. Комбінатна</t>
  </si>
  <si>
    <t>Винтонюк І. Д.</t>
  </si>
  <si>
    <t>Тзов "Агротехмаш"</t>
  </si>
  <si>
    <t>м.Хмельницьк</t>
  </si>
  <si>
    <t xml:space="preserve">вул. Толбухіна </t>
  </si>
  <si>
    <t>Андрійчук М.О.</t>
  </si>
  <si>
    <t xml:space="preserve">тел </t>
  </si>
  <si>
    <t>(067) 876-84-62</t>
  </si>
  <si>
    <t>(067) 673-94-05</t>
  </si>
  <si>
    <t>(050) 378-36-37</t>
  </si>
  <si>
    <t>(067) 354-72-74</t>
  </si>
  <si>
    <t>(067) 384-15-82</t>
  </si>
  <si>
    <t>Фоп Дробот А. С.</t>
  </si>
  <si>
    <t>м.Рівне</t>
  </si>
  <si>
    <t>вул. ак. Малиновського</t>
  </si>
  <si>
    <t>Дробот А. С.</t>
  </si>
  <si>
    <t>(050) 471-27-80</t>
  </si>
  <si>
    <t>Additives</t>
  </si>
  <si>
    <t>Black MB</t>
  </si>
  <si>
    <t>COLOR MB</t>
  </si>
  <si>
    <t>GOODS ADDITIVES</t>
  </si>
  <si>
    <t>GOODS BLACK</t>
  </si>
  <si>
    <t>GOODS COLOR</t>
  </si>
  <si>
    <t>White MB</t>
  </si>
  <si>
    <t>024385</t>
  </si>
  <si>
    <t>RED MB</t>
  </si>
  <si>
    <t>BLACK MB</t>
  </si>
  <si>
    <t>EH9301U</t>
  </si>
  <si>
    <t>ME22167</t>
  </si>
  <si>
    <t>YELLOW MB</t>
  </si>
  <si>
    <t>ME22220A</t>
  </si>
  <si>
    <t>ME22384D</t>
  </si>
  <si>
    <t>ME51683</t>
  </si>
  <si>
    <t>GREEN MB</t>
  </si>
  <si>
    <t>ME55440</t>
  </si>
  <si>
    <t>ME66360</t>
  </si>
  <si>
    <t>BLUE MB</t>
  </si>
  <si>
    <t>ME82102</t>
  </si>
  <si>
    <t>WHITE MB</t>
  </si>
  <si>
    <t>SL001E</t>
  </si>
  <si>
    <t>SLIP MB</t>
  </si>
  <si>
    <t>ME20997D</t>
  </si>
  <si>
    <t>ME61416</t>
  </si>
  <si>
    <t>BLUE</t>
  </si>
  <si>
    <t>ME64215W</t>
  </si>
  <si>
    <t>UV0780PE</t>
  </si>
  <si>
    <t>UV MB</t>
  </si>
  <si>
    <t>ME44164</t>
  </si>
  <si>
    <t>PINK MB</t>
  </si>
  <si>
    <t>BROWN MB</t>
  </si>
  <si>
    <t>GOLD MB</t>
  </si>
  <si>
    <t>LIGHT BLUE MB</t>
  </si>
  <si>
    <t>MP81471</t>
  </si>
  <si>
    <t>SB6880PE</t>
  </si>
  <si>
    <t>SLIP+ANTIBLOCK MB</t>
  </si>
  <si>
    <t>CL1524PE</t>
  </si>
  <si>
    <t>PURGE COMPAUND</t>
  </si>
  <si>
    <t>Inside</t>
  </si>
  <si>
    <t>Ukraine</t>
  </si>
  <si>
    <t>Davidchenko Sergey</t>
  </si>
  <si>
    <t>2000082</t>
  </si>
  <si>
    <t>2000088</t>
  </si>
  <si>
    <t>MP41861</t>
  </si>
  <si>
    <t>ME63780</t>
  </si>
  <si>
    <t>ME71497</t>
  </si>
  <si>
    <t>2000221</t>
  </si>
  <si>
    <t>2000252</t>
  </si>
  <si>
    <t>EF9500U</t>
  </si>
  <si>
    <t>2000660</t>
  </si>
  <si>
    <t>2000845</t>
  </si>
  <si>
    <t>ME54673</t>
  </si>
  <si>
    <t>2000510</t>
  </si>
  <si>
    <t>ME53726</t>
  </si>
  <si>
    <t>ME45037</t>
  </si>
  <si>
    <t>2000818</t>
  </si>
  <si>
    <t>2000912</t>
  </si>
  <si>
    <t>2000558</t>
  </si>
  <si>
    <t>ME81472CO</t>
  </si>
  <si>
    <t>2000249</t>
  </si>
  <si>
    <t>ME81773</t>
  </si>
  <si>
    <t>ME42387</t>
  </si>
  <si>
    <t>2000069</t>
  </si>
  <si>
    <t>ME63925D</t>
  </si>
  <si>
    <t>ME68212</t>
  </si>
  <si>
    <t>2000908</t>
  </si>
  <si>
    <t>ME68216</t>
  </si>
  <si>
    <t>2000137</t>
  </si>
  <si>
    <t>2000496</t>
  </si>
  <si>
    <t>ME81472C</t>
  </si>
  <si>
    <t>ME81467C</t>
  </si>
  <si>
    <t>ME81469C</t>
  </si>
  <si>
    <t>2000841</t>
  </si>
  <si>
    <t>MS72092</t>
  </si>
  <si>
    <t>BROWN</t>
  </si>
  <si>
    <t>2000633</t>
  </si>
  <si>
    <t>ME94149</t>
  </si>
  <si>
    <t>EI9400A</t>
  </si>
  <si>
    <t>ME54121</t>
  </si>
  <si>
    <t>ME55228</t>
  </si>
  <si>
    <t>TURQUIOSE MB</t>
  </si>
  <si>
    <t>ME44846</t>
  </si>
  <si>
    <t>ME50314</t>
  </si>
  <si>
    <t>2000413</t>
  </si>
  <si>
    <t>ME68213</t>
  </si>
  <si>
    <t>2000179</t>
  </si>
  <si>
    <t>ME64775</t>
  </si>
  <si>
    <t>ME66070</t>
  </si>
  <si>
    <t>2001294</t>
  </si>
  <si>
    <t>ST003PE</t>
  </si>
  <si>
    <t>ANTISTATIC MB</t>
  </si>
  <si>
    <t>2001035</t>
  </si>
  <si>
    <t>027019</t>
  </si>
  <si>
    <t>ME22111</t>
  </si>
  <si>
    <t>2001323</t>
  </si>
  <si>
    <t>LP9400R</t>
  </si>
  <si>
    <t>126U3185</t>
  </si>
  <si>
    <t>ME63924</t>
  </si>
  <si>
    <t>126U3212</t>
  </si>
  <si>
    <t>126U3217</t>
  </si>
  <si>
    <t>2000185</t>
  </si>
  <si>
    <t>126U3236</t>
  </si>
  <si>
    <t>2001347</t>
  </si>
  <si>
    <t>126U3250</t>
  </si>
  <si>
    <t>126U3252</t>
  </si>
  <si>
    <t>126U3248</t>
  </si>
  <si>
    <t>126U3268</t>
  </si>
  <si>
    <t>126U3269</t>
  </si>
  <si>
    <t>2000606</t>
  </si>
  <si>
    <t>MP42169</t>
  </si>
  <si>
    <t>ME45170</t>
  </si>
  <si>
    <t>126U3318</t>
  </si>
  <si>
    <t>126U3359</t>
  </si>
  <si>
    <t>126U3346</t>
  </si>
  <si>
    <t>126U3358</t>
  </si>
  <si>
    <t>2001163</t>
  </si>
  <si>
    <t>EH9201U</t>
  </si>
  <si>
    <t>126U3388</t>
  </si>
  <si>
    <t>126U3386</t>
  </si>
  <si>
    <t>126U3411</t>
  </si>
  <si>
    <t>126U3402</t>
  </si>
  <si>
    <t>126U3413</t>
  </si>
  <si>
    <t>ME42385</t>
  </si>
  <si>
    <t>126U3433</t>
  </si>
  <si>
    <t>126U3467</t>
  </si>
  <si>
    <t>126U3463</t>
  </si>
  <si>
    <t>126U3489</t>
  </si>
  <si>
    <t>126U3503</t>
  </si>
  <si>
    <t>126U3531</t>
  </si>
  <si>
    <t>126U3527</t>
  </si>
  <si>
    <t>126U3559</t>
  </si>
  <si>
    <t>126U3558</t>
  </si>
  <si>
    <t>126U3557</t>
  </si>
  <si>
    <t>126U3556</t>
  </si>
  <si>
    <t>126U3566</t>
  </si>
  <si>
    <t>126U3581</t>
  </si>
  <si>
    <t>ME42637</t>
  </si>
  <si>
    <t>126U3580</t>
  </si>
  <si>
    <t>126U3606</t>
  </si>
  <si>
    <t>126U3605</t>
  </si>
  <si>
    <t>126U3639</t>
  </si>
  <si>
    <t>126U3638</t>
  </si>
  <si>
    <t>2000547</t>
  </si>
  <si>
    <t>ME63576</t>
  </si>
  <si>
    <t>026296</t>
  </si>
  <si>
    <t>126U3637</t>
  </si>
  <si>
    <t>126U3636</t>
  </si>
  <si>
    <t>126U3655</t>
  </si>
  <si>
    <t>126U3682</t>
  </si>
  <si>
    <t>126U3681</t>
  </si>
  <si>
    <t>126U3679</t>
  </si>
  <si>
    <t>126U3691</t>
  </si>
  <si>
    <t>126U3692</t>
  </si>
  <si>
    <t>Корпорация1</t>
  </si>
  <si>
    <t>Корпорация2</t>
  </si>
  <si>
    <t>Корпорация3</t>
  </si>
  <si>
    <t>Корпорация4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</si>
</sst>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#,##0.00_р_."/>
    <numFmt numFmtId="166" formatCode="0;[Red]0"/>
    <numFmt numFmtId="167" formatCode="#,##0.00\ [$UAH]"/>
  </numFmts>
  <fonts count="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49" fontId="0" fillId="0" borderId="0" xfId="0" applyNumberFormat="1"/>
    <xf numFmtId="166" fontId="0" fillId="0" borderId="0" xfId="0" applyNumberFormat="1"/>
    <xf numFmtId="0" fontId="0" fillId="0" borderId="0" xfId="0" pivotButton="1"/>
    <xf numFmtId="14" fontId="0" fillId="0" borderId="0" xfId="0" applyNumberFormat="1"/>
    <xf numFmtId="2" fontId="0" fillId="0" borderId="1" xfId="0" applyNumberFormat="1" applyBorder="1"/>
    <xf numFmtId="0" fontId="0" fillId="0" borderId="0" xfId="0" pivotButton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0" fontId="0" fillId="0" borderId="2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shrinkToFit="1"/>
    </xf>
    <xf numFmtId="164" fontId="0" fillId="2" borderId="0" xfId="0" applyNumberFormat="1" applyFill="1"/>
    <xf numFmtId="0" fontId="0" fillId="4" borderId="0" xfId="0" applyFill="1"/>
    <xf numFmtId="0" fontId="0" fillId="5" borderId="0" xfId="0" applyFill="1"/>
    <xf numFmtId="2" fontId="0" fillId="6" borderId="0" xfId="0" applyNumberFormat="1" applyFill="1"/>
    <xf numFmtId="165" fontId="0" fillId="7" borderId="0" xfId="0" applyNumberFormat="1" applyFill="1"/>
    <xf numFmtId="0" fontId="0" fillId="0" borderId="0" xfId="0" applyNumberFormat="1"/>
    <xf numFmtId="0" fontId="0" fillId="0" borderId="0" xfId="0" pivotButton="1" applyAlignment="1"/>
    <xf numFmtId="0" fontId="0" fillId="0" borderId="0" xfId="0" applyAlignment="1"/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 shrinkToFit="1"/>
    </xf>
    <xf numFmtId="0" fontId="0" fillId="0" borderId="1" xfId="0" applyBorder="1"/>
    <xf numFmtId="0" fontId="2" fillId="0" borderId="0" xfId="1"/>
    <xf numFmtId="0" fontId="2" fillId="0" borderId="0" xfId="2"/>
    <xf numFmtId="14" fontId="2" fillId="0" borderId="0" xfId="2" applyNumberFormat="1"/>
    <xf numFmtId="4" fontId="2" fillId="0" borderId="0" xfId="2" applyNumberFormat="1"/>
    <xf numFmtId="0" fontId="0" fillId="0" borderId="0" xfId="2" applyFont="1"/>
  </cellXfs>
  <cellStyles count="3">
    <cellStyle name="Обычный" xfId="0" builtinId="0"/>
    <cellStyle name="Обычный_Давыдченко " xfId="2"/>
    <cellStyle name="Обычный_Лист1" xfId="1"/>
  </cellStyles>
  <dxfs count="489"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vertical style="thick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</font>
    </dxf>
    <dxf>
      <font>
        <i val="0"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fill>
        <patternFill patternType="solid">
          <bgColor rgb="FFFFC000"/>
        </patternFill>
      </fill>
    </dxf>
    <dxf>
      <alignment shrinkToFit="1" readingOrder="0"/>
    </dxf>
    <dxf>
      <fill>
        <patternFill patternType="solid">
          <bgColor rgb="FF00B050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font>
        <b val="0"/>
      </font>
    </dxf>
    <dxf>
      <font>
        <sz val="10"/>
      </font>
    </dxf>
    <dxf>
      <font>
        <i val="0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"/>
      </font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2" formatCode="0.00"/>
    </dxf>
    <dxf>
      <numFmt numFmtId="2" formatCode="0.00"/>
    </dxf>
    <dxf>
      <alignment horizontal="center" readingOrder="0"/>
    </dxf>
    <dxf>
      <font>
        <sz val="8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auto="1"/>
      </font>
    </dxf>
    <dxf>
      <font>
        <i val="0"/>
      </font>
    </dxf>
    <dxf>
      <font>
        <sz val="10"/>
      </font>
    </dxf>
    <dxf>
      <font>
        <b val="0"/>
      </font>
    </dxf>
    <dxf>
      <alignment horizontal="center" readingOrder="0"/>
    </dxf>
    <dxf>
      <fill>
        <patternFill patternType="none">
          <bgColor auto="1"/>
        </patternFill>
      </fill>
    </dxf>
    <dxf>
      <alignment horizontal="center" readingOrder="0"/>
    </dxf>
    <dxf>
      <alignment shrinkToFit="1" readingOrder="0"/>
    </dxf>
    <dxf>
      <alignment horizontal="center" readingOrder="0"/>
    </dxf>
    <dxf>
      <fill>
        <patternFill patternType="solid">
          <bgColor rgb="FF00B050"/>
        </patternFill>
      </fill>
    </dxf>
    <dxf>
      <alignment shrinkToFit="1" readingOrder="0"/>
    </dxf>
    <dxf>
      <fill>
        <patternFill patternType="solid">
          <bgColor rgb="FFFFC000"/>
        </patternFill>
      </fill>
    </dxf>
    <dxf>
      <numFmt numFmtId="2" formatCode="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 val="0"/>
      </font>
    </dxf>
    <dxf>
      <font>
        <b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vertical style="thick">
          <color auto="1"/>
        </vertical>
      </border>
    </dxf>
    <dxf>
      <numFmt numFmtId="164" formatCode="dd/mm/yy;@"/>
      <alignment shrinkToFit="1" readingOrder="0"/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127.697416435185" createdVersion="3" refreshedVersion="3" minRefreshableVersion="3" recordCount="88">
  <cacheSource type="worksheet">
    <worksheetSource name="Диапазон"/>
  </cacheSource>
  <cacheFields count="35">
    <cacheField name="Market" numFmtId="0">
      <sharedItems/>
    </cacheField>
    <cacheField name="Страна" numFmtId="0">
      <sharedItems/>
    </cacheField>
    <cacheField name="Торг. представитель (" numFmtId="0">
      <sharedItems/>
    </cacheField>
    <cacheField name="Счёт-фактура" numFmtId="0">
      <sharedItems/>
    </cacheField>
    <cacheField name="Дата" numFmtId="14">
      <sharedItems containsSemiMixedTypes="0" containsNonDate="0" containsDate="1" containsString="0" minDate="2012-07-05T00:00:00" maxDate="2012-08-01T00:00:00" count="19">
        <d v="2012-07-05T00:00:00"/>
        <d v="2012-07-06T00:00:00"/>
        <d v="2012-07-07T00:00:00"/>
        <d v="2012-07-09T00:00:00"/>
        <d v="2012-07-10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</sharedItems>
    </cacheField>
    <cacheField name="№ клиента" numFmtId="0">
      <sharedItems/>
    </cacheField>
    <cacheField name="Имя клиента" numFmtId="0">
      <sharedItems containsBlank="1" count="72">
        <s v="Корпорация1"/>
        <s v="Корпорация2"/>
        <s v="Корпорация3"/>
        <s v="Корпорация4"/>
        <s v="Пласт-3000 ООО" u="1"/>
        <s v="Полимер МПП Городок" u="1"/>
        <m u="1"/>
        <s v="Артгос-Пласт" u="1"/>
        <s v="Юнит-Пак нал" u="1"/>
        <s v="Филяк Богдан Михайлович нал" u="1"/>
        <s v="Гаврилюк ЧП" u="1"/>
        <s v="Гоба В.Б." u="1"/>
        <s v="Агротехмаш нал" u="1"/>
        <s v="Куликович СПД нал" u="1"/>
        <s v="Орион ООО Ивано-Франковск" u="1"/>
        <s v="АСТ" u="1"/>
        <s v="Чопик П.А.нал" u="1"/>
        <s v="Остов-Бардс Торговый Дом ТОВ" u="1"/>
        <s v="Украинская Геотехническая Дорога" u="1"/>
        <s v="Гаврилюк ЧП нал" u="1"/>
        <s v="Зико Корпорация ООО" u="1"/>
        <s v="Крятенко Олег Николаевич нал" u="1"/>
        <s v="Агротехмаш" u="1"/>
        <s v="Стелла Пак Украина ООО" u="1"/>
        <s v="Бресь С.Т." u="1"/>
        <s v="Явир-Пак ТЗоВ" u="1"/>
        <s v="Дробот Александр Степанович ФЛП" u="1"/>
        <s v="ММ-Пласт" u="1"/>
        <s v="Магия Пласт ТОВ нал." u="1"/>
        <s v="Иола ПП" u="1"/>
        <s v="Технотек ООО" u="1"/>
        <s v="Либо-Пласт нал" u="1"/>
        <s v="Тернополь Экопак ТОВ" u="1"/>
        <s v="Пласт-Пак ООО" u="1"/>
        <s v="Бресь С.Т.ЧП нал" u="1"/>
        <s v="Лео ЧП" u="1"/>
        <s v="Люст-Пак Украина" u="1"/>
        <s v="Галкин Вадим Анатольевич ФОП" u="1"/>
        <s v="Модерн-Экспо" u="1"/>
        <s v="Филяк Тарас Михайлович" u="1"/>
        <s v="Максимус ПП" u="1"/>
        <s v="Либо-пласт" u="1"/>
        <s v="Тайстра-К ТОВ нал" u="1"/>
        <s v="Юника ППКФ нал" u="1"/>
        <s v="Федорів Ганна Іванівна ФОП" u="1"/>
        <s v="Торфлекс нал" u="1"/>
        <s v="Юника ППКФ" u="1"/>
        <s v="Синтез-Пак ТОВ" u="1"/>
        <s v="Росанпак нал" u="1"/>
        <s v="Техпром ЛТД ТОВ" u="1"/>
        <s v="Линия ЧП" u="1"/>
        <s v="Радыш М.М.нал" u="1"/>
        <s v="Инициатива ВКП ЛТД" u="1"/>
        <s v="Лозинский О.С.нал" u="1"/>
        <s v="Металлсервис" u="1"/>
        <s v="Дельта-А ЧП нал" u="1"/>
        <s v="Грайнер Пекеджинг Ужгород" u="1"/>
        <s v="ЮОН ООО" u="1"/>
        <s v="Ламела ТОВ" u="1"/>
        <s v="Бджилка ПВКФ" u="1"/>
        <s v="Луцкпластмасс ООО" u="1"/>
        <s v="Металлопластик ТЗОВ" u="1"/>
        <s v="Черновецкий з-д медицинских мате" u="1"/>
        <s v="РосанПак" u="1"/>
        <s v="Инструмент ПП" u="1"/>
        <s v="КП Почаевская фабрика Пластик" u="1"/>
        <s v="Токарь Т.С.нал" u="1"/>
        <s v="Инструмент ПП нал" u="1"/>
        <s v="Химпласт Луцк" u="1"/>
        <s v="Интелком" u="1"/>
        <s v="Олийнык Ю.И. нал" u="1"/>
        <s v="Мруз Александр Иванович" u="1"/>
      </sharedItems>
    </cacheField>
    <cacheField name="Имя клиента - англ." numFmtId="0">
      <sharedItems containsNonDate="0" containsString="0" containsBlank="1"/>
    </cacheField>
    <cacheField name="№ изделия" numFmtId="0">
      <sharedItems containsBlank="1" count="165">
        <s v="ME63924"/>
        <s v="ME54673"/>
        <s v="ME55440"/>
        <s v="ME50314"/>
        <s v="ME81773"/>
        <s v="UV0780PE"/>
        <s v="ME68216"/>
        <s v="LP9400R"/>
        <s v="EI9400A"/>
        <s v="ME22220A"/>
        <s v="ME22167"/>
        <s v="024385"/>
        <s v="ME66360"/>
        <s v="ME51683"/>
        <s v="ME22384D"/>
        <s v="MP42169"/>
        <s v="ME66070"/>
        <s v="ME45170"/>
        <s v="EH9301U"/>
        <s v="ME53726"/>
        <s v="ME42387"/>
        <s v="ME81472CO"/>
        <s v="ME63925D"/>
        <s v="SB6880PE"/>
        <s v="ME55228"/>
        <s v="ME68212"/>
        <s v="EH9201U"/>
        <s v="ME61416"/>
        <s v="ME54121"/>
        <s v="ME68213"/>
        <s v="ME94149"/>
        <s v="027019"/>
        <s v="ME42385"/>
        <s v="EF9500U"/>
        <s v="ME81467C"/>
        <s v="CL1524PE"/>
        <s v="ST003PE"/>
        <s v="ME81469C"/>
        <s v="ME20997D"/>
        <s v="ME81472C"/>
        <s v="ME44846"/>
        <s v="ME82102"/>
        <s v="ME64215W"/>
        <s v="ME42637"/>
        <s v="MP81471"/>
        <s v="ME44164"/>
        <s v="ME63576"/>
        <s v="026296"/>
        <s v="ME22111"/>
        <s v="ME45037"/>
        <s v="MP41861"/>
        <s v="ME63780"/>
        <s v="ME71497"/>
        <s v="MS72092"/>
        <s v="SL001E"/>
        <s v="ME64775"/>
        <m u="1"/>
        <s v="EI9400U" u="1"/>
        <s v="ME66418" u="1"/>
        <s v="ME70023" u="1"/>
        <s v="ME52421" u="1"/>
        <s v="ME72036" u="1"/>
        <s v="ME53969U" u="1"/>
        <s v="ME94183U" u="1"/>
        <s v="Z03789" u="1"/>
        <s v="ME44407" u="1"/>
        <s v="ME44444" u="1"/>
        <s v="ME94039" u="1"/>
        <s v="ME94188" u="1"/>
        <s v="ME53405" u="1"/>
        <s v="MP13458" u="1"/>
        <s v="ME22383D" u="1"/>
        <s v="ME49321D" u="1"/>
        <s v="OX5854PE" u="1"/>
        <s v="026032" u="1"/>
        <s v="ME40792" u="1"/>
        <s v="ME42169" u="1"/>
        <s v="ME49388" u="1"/>
        <s v="AE00330" u="1"/>
        <s v="ME44418" u="1"/>
        <s v="ME94199" u="1"/>
        <s v="ME44222" u="1"/>
        <s v="024551" u="1"/>
        <s v="ME72048" u="1"/>
        <s v="MS82108" u="1"/>
        <s v="MP68037" u="1"/>
        <s v="ME54117D" u="1"/>
        <s v="OB015C" u="1"/>
        <s v="ME41769" u="1"/>
        <s v="ME96157D" u="1"/>
        <s v="ME88257" u="1"/>
        <s v="ME22222" u="1"/>
        <s v="ME61769" u="1"/>
        <s v="SL001O" u="1"/>
        <s v="ME64224" u="1"/>
        <s v="FR2083PE" u="1"/>
        <s v="ME82528" u="1"/>
        <s v="ME45218" u="1"/>
        <s v="ME48176" u="1"/>
        <s v="MS81773" u="1"/>
        <s v="ME94438" u="1"/>
        <s v="BZ04307" u="1"/>
        <s v="025160" u="1"/>
        <s v="026026" u="1"/>
        <s v="ME68036" u="1"/>
        <s v="ME54114" u="1"/>
        <s v="ME77025" u="1"/>
        <s v="ME31325" u="1"/>
        <s v="ME42205" u="1"/>
        <s v="ME71435" u="1"/>
        <s v="Z2120A" u="1"/>
        <s v="EH9201UOS" u="1"/>
        <s v="25528A" u="1"/>
        <s v="EF9401U" u="1"/>
        <s v="99185" u="1"/>
        <s v="UV6253HP" u="1"/>
        <s v="ME51493" u="1"/>
        <s v="ME72457" u="1"/>
        <s v="026266" u="1"/>
        <s v="ME10000" u="1"/>
        <s v="ME95510" u="1"/>
        <s v="ME14259" u="1"/>
        <s v="029029" u="1"/>
        <s v="ME42208" u="1"/>
        <s v="MS82322" u="1"/>
        <s v="ME43855" u="1"/>
        <s v="ME41861" u="1"/>
        <s v="ME53144" u="1"/>
        <s v="ME85866" u="1"/>
        <s v="ME71438L" u="1"/>
        <s v="ME10600" u="1"/>
        <s v="UV6313PE" u="1"/>
        <s v="ME80110" u="1"/>
        <s v="ME44606" u="1"/>
        <s v="10938" u="1"/>
        <s v="ME22154" u="1"/>
        <s v="ME40243" u="1"/>
        <s v="ME96288" u="1"/>
        <s v="ME60000" u="1"/>
        <s v="025359" u="1"/>
        <s v="029077" u="1"/>
        <s v="MP68281" u="1"/>
        <s v="ME71474A" u="1"/>
        <s v="ME10246" u="1"/>
        <s v="ME66666" u="1"/>
        <s v="ME85505" u="1"/>
        <s v="024672" u="1"/>
        <s v="ME88557" u="1"/>
        <s v="MP49061" u="1"/>
        <s v="ME96320" u="1"/>
        <s v="ME72136" u="1"/>
        <s v="023190" u="1"/>
        <s v="ME82108" u="1"/>
        <s v="FA0701PE" u="1"/>
        <s v="ME54443W" u="1"/>
        <s v="ME53402" u="1"/>
        <s v="ME22380D" u="1"/>
        <s v="025585" u="1"/>
        <s v="ME57437" u="1"/>
        <s v="ME31375U" u="1"/>
        <s v="SL0533PE" u="1"/>
        <s v="ME45220" u="1"/>
        <s v="ME68280" u="1"/>
        <s v="AP5618PE" u="1"/>
        <s v="SL0534PE" u="1"/>
      </sharedItems>
    </cacheField>
    <cacheField name="Описание изделия" numFmtId="0">
      <sharedItems containsBlank="1" count="41">
        <s v="BLUE MB"/>
        <s v="GREEN MB"/>
        <s v="WHITE MB"/>
        <s v="UV MB"/>
        <s v="BLACK MB"/>
        <s v="YELLOW MB"/>
        <s v="RED MB"/>
        <s v="LIGHT BLUE MB"/>
        <s v="PINK MB"/>
        <s v="SLIP+ANTIBLOCK MB"/>
        <s v="TURQUIOSE MB"/>
        <s v="BLUE"/>
        <s v="GOLD MB"/>
        <s v="BROWN MB"/>
        <s v="PURGE COMPAUND"/>
        <s v="ANTISTATIC MB"/>
        <s v="BROWN"/>
        <s v="SLIP MB"/>
        <m u="1"/>
        <s v="CLEANING COMPOUND" u="1"/>
        <s v="FLUORESCENT YELLOW MB" u="1"/>
        <s v="YELLOW LEMON MB" u="1"/>
        <s v="SILVER MB" u="1"/>
        <s v="Brightener MB" u="1"/>
        <s v="OXO BIODEGARDABLE PE MB" u="1"/>
        <s v="CREAM MB" u="1"/>
        <s v="BLOWING" u="1"/>
        <s v="SLIP(SL001O)" u="1"/>
        <s v="GREEN GOLD MB" u="1"/>
        <s v="PEARL WHITE MB" u="1"/>
        <s v="PEARL GREEN MB" u="1"/>
        <s v="VIOLET MB" u="1"/>
        <s v="FR MB" u="1"/>
        <s v="SLIP (SL001E)" u="1"/>
        <s v="ORANGE MB" u="1"/>
        <s v="UV" u="1"/>
        <s v="IMPACT MODIFIER" u="1"/>
        <s v="BLUE METAL MB" u="1"/>
        <s v="GREEN LUMINOUS MB" u="1"/>
        <s v="PROCESSING AID" u="1"/>
        <s v="GREY MB" u="1"/>
      </sharedItems>
    </cacheField>
    <cacheField name="Описание семейства" numFmtId="0">
      <sharedItems/>
    </cacheField>
    <cacheField name="Qty" numFmtId="0">
      <sharedItems containsSemiMixedTypes="0" containsString="0" containsNumber="1" minValue="1" maxValue="1250"/>
    </cacheField>
    <cacheField name="Price UAK/kg" numFmtId="0">
      <sharedItems containsSemiMixedTypes="0" containsString="0" containsNumber="1" minValue="20" maxValue="111.85"/>
    </cacheField>
    <cacheField name="Total UAK" numFmtId="0">
      <sharedItems containsSemiMixedTypes="0" containsString="0" containsNumber="1" minValue="58" maxValue="41250"/>
    </cacheField>
    <cacheField name="Price $/kg" numFmtId="0">
      <sharedItems containsSemiMixedTypes="0" containsString="0" containsNumber="1" minValue="2.4570024570000002" maxValue="13.757687577"/>
    </cacheField>
    <cacheField name="Total $" numFmtId="0">
      <sharedItems containsSemiMixedTypes="0" containsString="0" containsNumber="1" minValue="7.1340713410000003" maxValue="5073.8007380070003"/>
    </cacheField>
    <cacheField name="Act. Cost UAK/kg" numFmtId="0">
      <sharedItems containsSemiMixedTypes="0" containsString="0" containsNumber="1" minValue="11.971" maxValue="66.697999999999993"/>
    </cacheField>
    <cacheField name="Act. Cost $/kg" numFmtId="0">
      <sharedItems containsSemiMixedTypes="0" containsString="0" containsNumber="1" minValue="1.4830000000000001" maxValue="8.2170000000000005"/>
    </cacheField>
    <cacheField name="Plan Cost UAK" numFmtId="0">
      <sharedItems containsSemiMixedTypes="0" containsString="0" containsNumber="1" minValue="0" maxValue="48.47"/>
    </cacheField>
    <cacheField name="Plan Cost $" numFmtId="0">
      <sharedItems containsSemiMixedTypes="0" containsString="0" containsNumber="1" minValue="0" maxValue="5.968"/>
    </cacheField>
    <cacheField name="% Margin UAK" numFmtId="0">
      <sharedItems containsSemiMixedTypes="0" containsString="0" containsNumber="1" minValue="-5.9924242420000002" maxValue="64.562962963000004"/>
    </cacheField>
    <cacheField name="Margin UAK" numFmtId="0">
      <sharedItems containsSemiMixedTypes="0" containsString="0" containsNumber="1" minValue="-1.5820000000000001" maxValue="58.976999999999997"/>
    </cacheField>
    <cacheField name="Total Margin UAK" numFmtId="0">
      <sharedItems containsSemiMixedTypes="0" containsString="0" containsNumber="1" minValue="-118.65" maxValue="7625"/>
    </cacheField>
    <cacheField name="Margin $/kg" numFmtId="0">
      <sharedItems containsSemiMixedTypes="0" containsString="0" containsNumber="1" minValue="-0.23673619600000001" maxValue="7.229687577"/>
    </cacheField>
    <cacheField name="Total Margin $" numFmtId="0">
      <sharedItems containsSemiMixedTypes="0" containsString="0" containsNumber="1" minValue="-17.456756757000001" maxValue="897.55073800699995"/>
    </cacheField>
    <cacheField name="Material Contrib UAK" numFmtId="0">
      <sharedItems containsSemiMixedTypes="0" containsString="0" containsNumber="1" minValue="9.7859999999999996" maxValue="82.5"/>
    </cacheField>
    <cacheField name="Material Contrib $" numFmtId="0">
      <sharedItems containsSemiMixedTypes="0" containsString="0" containsNumber="1" minValue="1.188358722" maxValue="10.122699387000001"/>
    </cacheField>
    <cacheField name="Target UAK/kg" numFmtId="0">
      <sharedItems containsSemiMixedTypes="0" containsString="0" containsNumber="1" containsInteger="1" minValue="0" maxValue="0"/>
    </cacheField>
    <cacheField name="% Target Margin" numFmtId="0">
      <sharedItems containsSemiMixedTypes="0" containsString="0" containsNumber="1" minValue="13.074343880000001" maxValue="128.886234551"/>
    </cacheField>
    <cacheField name="Diffrence" numFmtId="0">
      <sharedItems containsSemiMixedTypes="0" containsString="0" containsNumber="1" minValue="9.7859999999999996" maxValue="82.5"/>
    </cacheField>
    <cacheField name="Total Diffrence" numFmtId="0">
      <sharedItems containsSemiMixedTypes="0" containsString="0" containsNumber="1" minValue="33.698999999999998" maxValue="13200"/>
    </cacheField>
    <cacheField name="Factor UAK" numFmtId="0">
      <sharedItems containsSemiMixedTypes="0" containsString="0" containsNumber="1" minValue="0" maxValue="4.5640000000000001"/>
    </cacheField>
    <cacheField name="Factor $" numFmtId="0">
      <sharedItems containsSemiMixedTypes="0" containsString="0" containsNumber="1" minValue="0" maxValue="0.56000000000000005"/>
    </cacheField>
    <cacheField name="Transport price $" numFmtId="0">
      <sharedItems containsSemiMixedTypes="0" containsString="0" containsNumber="1" minValue="0" maxValue="0.44772447700000001"/>
    </cacheField>
    <cacheField name="bonus price $" numFmtId="0">
      <sharedItems containsSemiMixedTypes="0" containsString="0" containsNumber="1" minValue="0" maxValue="0.3038130379999999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s v="Inside"/>
    <s v="Ukraine"/>
    <s v="Davidchenko Sergey"/>
    <s v="126U3185"/>
    <x v="0"/>
    <s v="2000249"/>
    <x v="0"/>
    <m/>
    <x v="0"/>
    <x v="0"/>
    <s v="COLOR MB"/>
    <n v="5"/>
    <n v="56.1"/>
    <n v="280.5"/>
    <n v="6.8918918920000003"/>
    <n v="34.459459459000001"/>
    <n v="27.475999999999999"/>
    <n v="3.4140000000000001"/>
    <n v="23.074000000000002"/>
    <n v="2.8540000000000001"/>
    <n v="51.023172905999999"/>
    <n v="28.623999999999999"/>
    <n v="143.12"/>
    <n v="3.4778918920000002"/>
    <n v="17.389459459000001"/>
    <n v="33.026000000000003"/>
    <n v="4.0378918920000002"/>
    <n v="0"/>
    <n v="38.494732122999999"/>
    <n v="33.026000000000003"/>
    <n v="165.13"/>
    <n v="4.5579999999999998"/>
    <n v="0.56000000000000005"/>
    <n v="0"/>
    <n v="0"/>
  </r>
  <r>
    <s v="Inside"/>
    <s v="Ukraine"/>
    <s v="Davidchenko Sergey"/>
    <s v="126U3212"/>
    <x v="1"/>
    <s v="2000845"/>
    <x v="1"/>
    <m/>
    <x v="1"/>
    <x v="1"/>
    <s v="COLOR MB"/>
    <n v="100"/>
    <n v="45"/>
    <n v="4500"/>
    <n v="5.5282555279999999"/>
    <n v="552.82555282600003"/>
    <n v="28.538"/>
    <n v="3.5329999999999999"/>
    <n v="24.068999999999999"/>
    <n v="2.9729999999999999"/>
    <n v="36.582222221999999"/>
    <n v="16.462"/>
    <n v="1646.2"/>
    <n v="1.9952555279999999"/>
    <n v="199.52555282599999"/>
    <n v="20.931000000000001"/>
    <n v="2.555255528"/>
    <n v="0"/>
    <n v="34.161698868000002"/>
    <n v="20.931000000000001"/>
    <n v="2093.1"/>
    <n v="4.5579999999999998"/>
    <n v="0.56000000000000005"/>
    <n v="0"/>
    <n v="0"/>
  </r>
  <r>
    <s v="Inside"/>
    <s v="Ukraine"/>
    <s v="Davidchenko Sergey"/>
    <s v="126U3217"/>
    <x v="1"/>
    <s v="2000185"/>
    <x v="2"/>
    <m/>
    <x v="2"/>
    <x v="1"/>
    <s v="COLOR MB"/>
    <n v="50"/>
    <n v="44.9"/>
    <n v="2245"/>
    <n v="5.5159705160000003"/>
    <n v="275.798525799"/>
    <n v="24.672999999999998"/>
    <n v="3.0659999999999998"/>
    <n v="20.27"/>
    <n v="2.5059999999999998"/>
    <n v="45.048997773000004"/>
    <n v="20.227"/>
    <n v="1011.35"/>
    <n v="2.449970516"/>
    <n v="122.49852579900001"/>
    <n v="24.63"/>
    <n v="3.0099705160000001"/>
    <n v="0"/>
    <n v="30.929011069000001"/>
    <n v="24.63"/>
    <n v="1231.5"/>
    <n v="4.5579999999999998"/>
    <n v="0.56000000000000005"/>
    <n v="0"/>
    <n v="0"/>
  </r>
  <r>
    <s v="Inside"/>
    <s v="Ukraine"/>
    <s v="Davidchenko Sergey"/>
    <s v="126U3217"/>
    <x v="1"/>
    <s v="2000185"/>
    <x v="3"/>
    <m/>
    <x v="2"/>
    <x v="1"/>
    <s v="COLOR MB"/>
    <n v="25"/>
    <n v="44.9"/>
    <n v="1122.5"/>
    <n v="5.5159705160000003"/>
    <n v="137.89926289900001"/>
    <n v="24.672999999999998"/>
    <n v="3.0659999999999998"/>
    <n v="20.27"/>
    <n v="2.5059999999999998"/>
    <n v="45.048997773000004"/>
    <n v="20.227"/>
    <n v="505.67500000000001"/>
    <n v="2.449970516"/>
    <n v="61.249262899000001"/>
    <n v="24.63"/>
    <n v="3.0099705160000001"/>
    <n v="0"/>
    <n v="30.929011069000001"/>
    <n v="24.63"/>
    <n v="615.75"/>
    <n v="4.5579999999999998"/>
    <n v="0.56000000000000005"/>
    <n v="0"/>
    <n v="0"/>
  </r>
  <r>
    <s v="Inside"/>
    <s v="Ukraine"/>
    <s v="Davidchenko Sergey"/>
    <s v="126U3236"/>
    <x v="2"/>
    <s v="2001347"/>
    <x v="3"/>
    <m/>
    <x v="3"/>
    <x v="1"/>
    <s v="COLOR MB"/>
    <n v="5"/>
    <n v="54.7"/>
    <n v="273.5"/>
    <n v="6.7116564419999998"/>
    <n v="33.558282208999998"/>
    <n v="28.257000000000001"/>
    <n v="3.5019999999999998"/>
    <n v="23.853999999999999"/>
    <n v="2.9420000000000002"/>
    <n v="48.341864717"/>
    <n v="26.443000000000001"/>
    <n v="132.215"/>
    <n v="3.209656442"/>
    <n v="16.048282209"/>
    <n v="30.846"/>
    <n v="3.7696564420000001"/>
    <n v="0"/>
    <n v="38.415106651999999"/>
    <n v="30.846"/>
    <n v="154.22999999999999"/>
    <n v="4.5640000000000001"/>
    <n v="0.56000000000000005"/>
    <n v="0"/>
    <n v="0"/>
  </r>
  <r>
    <s v="Inside"/>
    <s v="Ukraine"/>
    <s v="Davidchenko Sergey"/>
    <s v="126U3250"/>
    <x v="3"/>
    <s v="2000841"/>
    <x v="3"/>
    <m/>
    <x v="4"/>
    <x v="2"/>
    <s v="White MB"/>
    <n v="500"/>
    <n v="26.55"/>
    <n v="13275"/>
    <n v="3.2576687120000001"/>
    <n v="1628.8343558280001"/>
    <n v="20.847000000000001"/>
    <n v="2.5939999999999999"/>
    <n v="16.443999999999999"/>
    <n v="2.0339999999999998"/>
    <n v="21.480225989000001"/>
    <n v="5.7030000000000003"/>
    <n v="2851.5"/>
    <n v="0.66366871199999999"/>
    <n v="331.83435582800001"/>
    <n v="10.106"/>
    <n v="1.223668712"/>
    <n v="0"/>
    <n v="22.107808307999999"/>
    <n v="10.106"/>
    <n v="5053"/>
    <n v="4.5640000000000001"/>
    <n v="0.56000000000000005"/>
    <n v="0.12883435600000001"/>
    <n v="0"/>
  </r>
  <r>
    <s v="Inside"/>
    <s v="Ukraine"/>
    <s v="Davidchenko Sergey"/>
    <s v="126U3250"/>
    <x v="3"/>
    <s v="2000841"/>
    <x v="3"/>
    <m/>
    <x v="5"/>
    <x v="3"/>
    <s v="GOODS ADDITIVES"/>
    <n v="160"/>
    <n v="82.5"/>
    <n v="13200"/>
    <n v="10.122699387000001"/>
    <n v="1619.63190184"/>
    <n v="66.697999999999993"/>
    <n v="8.2170000000000005"/>
    <n v="0"/>
    <n v="0"/>
    <n v="19.153939393999998"/>
    <n v="15.802"/>
    <n v="2528.3200000000002"/>
    <n v="1.9056993870000001"/>
    <n v="304.91190183999998"/>
    <n v="82.5"/>
    <n v="10.122699387000001"/>
    <n v="0"/>
    <n v="79.215658328999993"/>
    <n v="82.5"/>
    <n v="13200"/>
    <n v="0"/>
    <n v="0"/>
    <n v="0.134969325"/>
    <n v="0"/>
  </r>
  <r>
    <s v="Inside"/>
    <s v="Ukraine"/>
    <s v="Davidchenko Sergey"/>
    <s v="126U3252"/>
    <x v="3"/>
    <s v="2000558"/>
    <x v="3"/>
    <m/>
    <x v="6"/>
    <x v="0"/>
    <s v="COLOR MB"/>
    <n v="25"/>
    <n v="56.98"/>
    <n v="1424.5"/>
    <n v="6.9914110430000003"/>
    <n v="174.785276074"/>
    <n v="32.268999999999998"/>
    <n v="3.996"/>
    <n v="27.805"/>
    <n v="3.4359999999999999"/>
    <n v="43.367848367999997"/>
    <n v="24.710999999999999"/>
    <n v="617.77499999999998"/>
    <n v="2.9954110429999998"/>
    <n v="74.885276074000004"/>
    <n v="29.175000000000001"/>
    <n v="3.5554110429999999"/>
    <n v="0"/>
    <n v="42.860178777999998"/>
    <n v="29.175000000000001"/>
    <n v="729.375"/>
    <n v="4.5640000000000001"/>
    <n v="0.56000000000000005"/>
    <n v="0"/>
    <n v="0"/>
  </r>
  <r>
    <s v="Inside"/>
    <s v="Ukraine"/>
    <s v="Davidchenko Sergey"/>
    <s v="126U3252"/>
    <x v="3"/>
    <s v="2000558"/>
    <x v="3"/>
    <m/>
    <x v="7"/>
    <x v="4"/>
    <s v="GOODS BLACK"/>
    <n v="50"/>
    <n v="26.4"/>
    <n v="1320"/>
    <n v="3.2392638040000001"/>
    <n v="161.96319018400001"/>
    <n v="27.981999999999999"/>
    <n v="3.476"/>
    <n v="0"/>
    <n v="0"/>
    <n v="-5.9924242420000002"/>
    <n v="-1.5820000000000001"/>
    <n v="-79.099999999999994"/>
    <n v="-0.23673619600000001"/>
    <n v="-11.836809816000001"/>
    <n v="26.4"/>
    <n v="3.2392638040000001"/>
    <n v="0"/>
    <n v="27.546218818"/>
    <n v="26.4"/>
    <n v="1320"/>
    <n v="0"/>
    <n v="0"/>
    <n v="0"/>
    <n v="0"/>
  </r>
  <r>
    <s v="Inside"/>
    <s v="Ukraine"/>
    <s v="Davidchenko Sergey"/>
    <s v="126U3248"/>
    <x v="3"/>
    <s v="2001035"/>
    <x v="3"/>
    <m/>
    <x v="8"/>
    <x v="4"/>
    <s v="GOODS BLACK"/>
    <n v="10"/>
    <n v="36.5"/>
    <n v="365"/>
    <n v="4.4785276070000002"/>
    <n v="44.785276074000002"/>
    <n v="29.25"/>
    <n v="3.629"/>
    <n v="0"/>
    <n v="0"/>
    <n v="19.863013699"/>
    <n v="7.25"/>
    <n v="72.5"/>
    <n v="0.84952760699999996"/>
    <n v="8.4952760739999995"/>
    <n v="36.5"/>
    <n v="4.4785276070000002"/>
    <n v="0"/>
    <n v="31.53638814"/>
    <n v="36.5"/>
    <n v="365"/>
    <n v="0"/>
    <n v="0"/>
    <n v="0"/>
    <n v="0"/>
  </r>
  <r>
    <s v="Inside"/>
    <s v="Ukraine"/>
    <s v="Davidchenko Sergey"/>
    <s v="126U3268"/>
    <x v="4"/>
    <s v="2000252"/>
    <x v="3"/>
    <m/>
    <x v="9"/>
    <x v="5"/>
    <s v="COLOR MB"/>
    <n v="200"/>
    <n v="64.05"/>
    <n v="12810"/>
    <n v="7.8588957060000002"/>
    <n v="1571.779141104"/>
    <n v="31.664999999999999"/>
    <n v="3.9380000000000002"/>
    <n v="27.262"/>
    <n v="3.3780000000000001"/>
    <n v="50.562060889999998"/>
    <n v="32.384999999999998"/>
    <n v="6477"/>
    <n v="3.920895706"/>
    <n v="784.179141104"/>
    <n v="36.787999999999997"/>
    <n v="4.4808957060000001"/>
    <n v="0"/>
    <n v="46.831324410000001"/>
    <n v="36.787999999999997"/>
    <n v="7357.6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0"/>
    <x v="5"/>
    <s v="COLOR MB"/>
    <n v="50"/>
    <n v="73.739999999999995"/>
    <n v="3687"/>
    <n v="9.0478527609999997"/>
    <n v="452.39263803699998"/>
    <n v="39.095999999999997"/>
    <n v="4.835"/>
    <n v="34.692999999999998"/>
    <n v="4.2750000000000004"/>
    <n v="46.981285597999999"/>
    <n v="34.643999999999998"/>
    <n v="1732.2"/>
    <n v="4.2128527609999997"/>
    <n v="210.64263803700001"/>
    <n v="39.046999999999997"/>
    <n v="4.7728527610000002"/>
    <n v="0"/>
    <n v="59.820062427000003"/>
    <n v="39.046999999999997"/>
    <n v="1952.35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0"/>
    <x v="5"/>
    <s v="COLOR MB"/>
    <n v="100"/>
    <n v="73.739999999999995"/>
    <n v="7374"/>
    <n v="9.0478527609999997"/>
    <n v="904.78527607399997"/>
    <n v="39.095999999999997"/>
    <n v="4.835"/>
    <n v="34.692999999999998"/>
    <n v="4.2750000000000004"/>
    <n v="46.981285597999999"/>
    <n v="34.643999999999998"/>
    <n v="3464.4"/>
    <n v="4.2128527609999997"/>
    <n v="421.28527607400002"/>
    <n v="39.046999999999997"/>
    <n v="4.7728527610000002"/>
    <n v="0"/>
    <n v="59.820062427000003"/>
    <n v="39.046999999999997"/>
    <n v="3904.7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1"/>
    <x v="6"/>
    <s v="COLOR MB"/>
    <n v="100"/>
    <n v="68.94"/>
    <n v="6894"/>
    <n v="8.4588957059999998"/>
    <n v="845.88957055200001"/>
    <n v="34.21"/>
    <n v="4.2290000000000001"/>
    <n v="29.806999999999999"/>
    <n v="3.669"/>
    <n v="50.377139542000002"/>
    <n v="34.729999999999997"/>
    <n v="3473"/>
    <n v="4.2298957059999998"/>
    <n v="422.98957055199998"/>
    <n v="39.133000000000003"/>
    <n v="4.7898957060000003"/>
    <n v="0"/>
    <n v="52.413053470000001"/>
    <n v="39.133000000000003"/>
    <n v="3913.3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2"/>
    <x v="0"/>
    <s v="COLOR MB"/>
    <n v="50"/>
    <n v="56.17"/>
    <n v="2808.5"/>
    <n v="6.8920245400000004"/>
    <n v="344.601226994"/>
    <n v="30.216999999999999"/>
    <n v="3.7429999999999999"/>
    <n v="25.814"/>
    <n v="3.1829999999999998"/>
    <n v="46.204379562"/>
    <n v="25.952999999999999"/>
    <n v="1297.6500000000001"/>
    <n v="3.1490245400000001"/>
    <n v="157.451226994"/>
    <n v="30.356000000000002"/>
    <n v="3.7090245400000001"/>
    <n v="0"/>
    <n v="40.807865274999997"/>
    <n v="30.356000000000002"/>
    <n v="1517.8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3"/>
    <x v="1"/>
    <s v="COLOR MB"/>
    <n v="50"/>
    <n v="69.17"/>
    <n v="3458.5"/>
    <n v="8.4871165640000008"/>
    <n v="424.35582822100002"/>
    <n v="34.726999999999997"/>
    <n v="4.2930000000000001"/>
    <n v="30.324000000000002"/>
    <n v="3.7330000000000001"/>
    <n v="49.794708688999997"/>
    <n v="34.442999999999998"/>
    <n v="1722.15"/>
    <n v="4.1941165639999998"/>
    <n v="209.70582822099999"/>
    <n v="38.845999999999997"/>
    <n v="4.7541165640000003"/>
    <n v="0"/>
    <n v="52.972222645999999"/>
    <n v="38.845999999999997"/>
    <n v="1942.3"/>
    <n v="4.5640000000000001"/>
    <n v="0.56000000000000005"/>
    <n v="0.12269938699999999"/>
    <n v="0.30306748500000003"/>
  </r>
  <r>
    <s v="Inside"/>
    <s v="Ukraine"/>
    <s v="Davidchenko Sergey"/>
    <s v="126U3268"/>
    <x v="4"/>
    <s v="2000252"/>
    <x v="3"/>
    <m/>
    <x v="14"/>
    <x v="5"/>
    <s v="COLOR MB"/>
    <n v="50"/>
    <n v="41.97"/>
    <n v="2098.5"/>
    <n v="5.1496932519999996"/>
    <n v="257.48466257699999"/>
    <n v="23.33"/>
    <n v="2.89"/>
    <n v="18.927"/>
    <n v="2.33"/>
    <n v="44.412675720999999"/>
    <n v="18.64"/>
    <n v="932"/>
    <n v="2.2596932519999999"/>
    <n v="112.98466257699999"/>
    <n v="23.042999999999999"/>
    <n v="2.819693252"/>
    <n v="0"/>
    <n v="28.675024581999999"/>
    <n v="23.042999999999999"/>
    <n v="1152.1500000000001"/>
    <n v="4.5640000000000001"/>
    <n v="0.56000000000000005"/>
    <n v="0.12269938699999999"/>
    <n v="0.30306748500000003"/>
  </r>
  <r>
    <s v="Inside"/>
    <s v="Ukraine"/>
    <s v="Davidchenko Sergey"/>
    <s v="126U3269"/>
    <x v="4"/>
    <s v="2000606"/>
    <x v="3"/>
    <m/>
    <x v="15"/>
    <x v="6"/>
    <s v="COLOR MB"/>
    <n v="5"/>
    <n v="49"/>
    <n v="245"/>
    <n v="6.0122699390000003"/>
    <n v="30.061349693"/>
    <n v="36.514000000000003"/>
    <n v="4.5449999999999999"/>
    <n v="32.033999999999999"/>
    <n v="3.9849999999999999"/>
    <n v="25.481632652999998"/>
    <n v="12.486000000000001"/>
    <n v="62.43"/>
    <n v="1.4672699389999999"/>
    <n v="7.3363496929999998"/>
    <n v="16.966000000000001"/>
    <n v="2.027269939"/>
    <n v="0"/>
    <n v="41.723609936999999"/>
    <n v="16.966000000000001"/>
    <n v="84.83"/>
    <n v="4.5640000000000001"/>
    <n v="0.56000000000000005"/>
    <n v="0.20858895699999999"/>
    <n v="0"/>
  </r>
  <r>
    <s v="Inside"/>
    <s v="Ukraine"/>
    <s v="Davidchenko Sergey"/>
    <s v="126U3269"/>
    <x v="4"/>
    <s v="2000606"/>
    <x v="2"/>
    <m/>
    <x v="16"/>
    <x v="7"/>
    <s v="COLOR MB"/>
    <n v="5"/>
    <n v="35"/>
    <n v="175"/>
    <n v="4.294478528"/>
    <n v="21.472392637999999"/>
    <n v="19.058"/>
    <n v="2.3679999999999999"/>
    <n v="14.654999999999999"/>
    <n v="1.8080000000000001"/>
    <n v="45.548571428999999"/>
    <n v="15.942"/>
    <n v="79.709999999999994"/>
    <n v="1.9264785280000001"/>
    <n v="9.6323926380000007"/>
    <n v="20.344999999999999"/>
    <n v="2.4864785280000001"/>
    <n v="0"/>
    <n v="22.672440458000001"/>
    <n v="20.344999999999999"/>
    <n v="101.72499999999999"/>
    <n v="4.5640000000000001"/>
    <n v="0.56000000000000005"/>
    <n v="0.20858895699999999"/>
    <n v="0"/>
  </r>
  <r>
    <s v="Inside"/>
    <s v="Ukraine"/>
    <s v="Davidchenko Sergey"/>
    <s v="126U3269"/>
    <x v="4"/>
    <s v="2000606"/>
    <x v="2"/>
    <m/>
    <x v="17"/>
    <x v="8"/>
    <s v="COLOR MB"/>
    <n v="5"/>
    <n v="48"/>
    <n v="240"/>
    <n v="5.8895705520000003"/>
    <n v="29.447852761"/>
    <n v="29.413"/>
    <n v="3.6640000000000001"/>
    <n v="24.983000000000001"/>
    <n v="3.1040000000000001"/>
    <n v="38.722916667"/>
    <n v="18.587"/>
    <n v="92.935000000000002"/>
    <n v="2.2255705520000002"/>
    <n v="11.127852761"/>
    <n v="23.016999999999999"/>
    <n v="2.7855705519999998"/>
    <n v="0"/>
    <n v="36.128136783999999"/>
    <n v="23.016999999999999"/>
    <n v="115.08499999999999"/>
    <n v="4.5640000000000001"/>
    <n v="0.56000000000000005"/>
    <n v="0.20858895699999999"/>
    <n v="0"/>
  </r>
  <r>
    <s v="Inside"/>
    <s v="Ukraine"/>
    <s v="Davidchenko Sergey"/>
    <s v="126U3318"/>
    <x v="5"/>
    <s v="2000249"/>
    <x v="2"/>
    <m/>
    <x v="18"/>
    <x v="4"/>
    <s v="Black MB"/>
    <n v="25"/>
    <n v="20.41"/>
    <n v="510.25"/>
    <n v="2.5073710070000002"/>
    <n v="62.684275184000001"/>
    <n v="11.971"/>
    <n v="1.4830000000000001"/>
    <n v="7.9660000000000002"/>
    <n v="0.98299999999999998"/>
    <n v="41.347378736000003"/>
    <n v="8.4390000000000001"/>
    <n v="210.97499999999999"/>
    <n v="1.0243710070000001"/>
    <n v="25.609275184000001"/>
    <n v="12.444000000000001"/>
    <n v="1.5243710070000001"/>
    <n v="0"/>
    <n v="13.074343880000001"/>
    <n v="12.444000000000001"/>
    <n v="311.10000000000002"/>
    <n v="4.07"/>
    <n v="0.5"/>
    <n v="0"/>
    <n v="0"/>
  </r>
  <r>
    <s v="Inside"/>
    <s v="Ukraine"/>
    <s v="Davidchenko Sergey"/>
    <s v="126U3318"/>
    <x v="5"/>
    <s v="2000249"/>
    <x v="2"/>
    <m/>
    <x v="18"/>
    <x v="4"/>
    <s v="Black MB"/>
    <n v="475"/>
    <n v="20.41"/>
    <n v="9694.75"/>
    <n v="2.5073710070000002"/>
    <n v="1191.001228501"/>
    <n v="11.971"/>
    <n v="1.4830000000000001"/>
    <n v="7.9660000000000002"/>
    <n v="0.98299999999999998"/>
    <n v="41.347378736000003"/>
    <n v="8.4390000000000001"/>
    <n v="4008.5250000000001"/>
    <n v="1.0243710070000001"/>
    <n v="486.576228501"/>
    <n v="12.444000000000001"/>
    <n v="1.5243710070000001"/>
    <n v="0"/>
    <n v="13.074343880000001"/>
    <n v="12.444000000000001"/>
    <n v="5910.9"/>
    <n v="4.07"/>
    <n v="0.5"/>
    <n v="0"/>
    <n v="0"/>
  </r>
  <r>
    <s v="Inside"/>
    <s v="Ukraine"/>
    <s v="Davidchenko Sergey"/>
    <s v="126U3318"/>
    <x v="5"/>
    <s v="2000249"/>
    <x v="2"/>
    <m/>
    <x v="4"/>
    <x v="2"/>
    <s v="White MB"/>
    <n v="150"/>
    <n v="26.23"/>
    <n v="3934.5"/>
    <n v="3.2223587220000001"/>
    <n v="483.35380835400002"/>
    <n v="20.847000000000001"/>
    <n v="2.5939999999999999"/>
    <n v="16.443999999999999"/>
    <n v="2.0339999999999998"/>
    <n v="20.522302707000001"/>
    <n v="5.383"/>
    <n v="807.45"/>
    <n v="0.62835872199999998"/>
    <n v="94.253808354"/>
    <n v="9.7859999999999996"/>
    <n v="1.188358722"/>
    <n v="0"/>
    <n v="22.03303846"/>
    <n v="9.7859999999999996"/>
    <n v="1467.9"/>
    <n v="4.5579999999999998"/>
    <n v="0.56000000000000005"/>
    <n v="0"/>
    <n v="0"/>
  </r>
  <r>
    <s v="Inside"/>
    <s v="Ukraine"/>
    <s v="Davidchenko Sergey"/>
    <s v="126U3318"/>
    <x v="5"/>
    <s v="2000249"/>
    <x v="2"/>
    <m/>
    <x v="4"/>
    <x v="2"/>
    <s v="White MB"/>
    <n v="100"/>
    <n v="26.23"/>
    <n v="2623"/>
    <n v="3.2223587220000001"/>
    <n v="322.23587223599998"/>
    <n v="20.847000000000001"/>
    <n v="2.5939999999999999"/>
    <n v="16.443999999999999"/>
    <n v="2.0339999999999998"/>
    <n v="20.522302707000001"/>
    <n v="5.383"/>
    <n v="538.29999999999995"/>
    <n v="0.62835872199999998"/>
    <n v="62.835872236"/>
    <n v="9.7859999999999996"/>
    <n v="1.188358722"/>
    <n v="0"/>
    <n v="22.03303846"/>
    <n v="9.7859999999999996"/>
    <n v="978.6"/>
    <n v="4.5579999999999998"/>
    <n v="0.56000000000000005"/>
    <n v="0"/>
    <n v="0"/>
  </r>
  <r>
    <s v="Inside"/>
    <s v="Ukraine"/>
    <s v="Davidchenko Sergey"/>
    <s v="126U3318"/>
    <x v="5"/>
    <s v="2000249"/>
    <x v="2"/>
    <m/>
    <x v="19"/>
    <x v="1"/>
    <s v="COLOR MB"/>
    <n v="25"/>
    <n v="66.7"/>
    <n v="1667.5"/>
    <n v="8.1941031940000002"/>
    <n v="204.85257985300001"/>
    <n v="32.881"/>
    <n v="4.07"/>
    <n v="28.478000000000002"/>
    <n v="3.51"/>
    <n v="50.703148425999998"/>
    <n v="33.819000000000003"/>
    <n v="845.47500000000002"/>
    <n v="4.1241031939999999"/>
    <n v="103.10257985299999"/>
    <n v="38.222000000000001"/>
    <n v="4.6841031940000004"/>
    <n v="0"/>
    <n v="49.683443889000003"/>
    <n v="38.222000000000001"/>
    <n v="955.55"/>
    <n v="4.5579999999999998"/>
    <n v="0.56000000000000005"/>
    <n v="0"/>
    <n v="0"/>
  </r>
  <r>
    <s v="Inside"/>
    <s v="Ukraine"/>
    <s v="Davidchenko Sergey"/>
    <s v="126U3318"/>
    <x v="5"/>
    <s v="2000249"/>
    <x v="2"/>
    <m/>
    <x v="20"/>
    <x v="6"/>
    <s v="COLOR MB"/>
    <n v="5.7999999999989997"/>
    <n v="54"/>
    <n v="313.2"/>
    <n v="6.6339066339999997"/>
    <n v="38.476658477000001"/>
    <n v="19.135999999999999"/>
    <n v="2.3780000000000001"/>
    <n v="14.733000000000001"/>
    <n v="1.8180000000000001"/>
    <n v="64.562962963000004"/>
    <n v="34.863999999999997"/>
    <n v="202.21119999999999"/>
    <n v="4.2559066339999996"/>
    <n v="24.684258477"/>
    <n v="39.267000000000003"/>
    <n v="4.8159066340000001"/>
    <n v="0"/>
    <n v="29.378531073000001"/>
    <n v="39.267000000000003"/>
    <n v="227.74860000000001"/>
    <n v="4.5579999999999998"/>
    <n v="0.56000000000000005"/>
    <n v="0"/>
    <n v="0"/>
  </r>
  <r>
    <s v="Inside"/>
    <s v="Ukraine"/>
    <s v="Davidchenko Sergey"/>
    <s v="126U3359"/>
    <x v="6"/>
    <s v="2000069"/>
    <x v="2"/>
    <m/>
    <x v="21"/>
    <x v="2"/>
    <s v="White MB"/>
    <n v="75"/>
    <n v="36.9"/>
    <n v="2767.5"/>
    <n v="4.5331695329999997"/>
    <n v="339.98771498799999"/>
    <n v="29.19"/>
    <n v="3.625"/>
    <n v="24.786999999999999"/>
    <n v="3.0649999999999999"/>
    <n v="20.894308942999999"/>
    <n v="7.71"/>
    <n v="578.25"/>
    <n v="0.90816953300000003"/>
    <n v="68.112714987999993"/>
    <n v="12.113"/>
    <n v="1.468169533"/>
    <n v="0"/>
    <n v="31.628562141"/>
    <n v="12.113"/>
    <n v="908.47500000000002"/>
    <n v="4.5579999999999998"/>
    <n v="0.56000000000000005"/>
    <n v="0"/>
    <n v="0"/>
  </r>
  <r>
    <s v="Inside"/>
    <s v="Ukraine"/>
    <s v="Davidchenko Sergey"/>
    <s v="126U3359"/>
    <x v="6"/>
    <s v="2000069"/>
    <x v="2"/>
    <m/>
    <x v="22"/>
    <x v="0"/>
    <s v="COLOR MB"/>
    <n v="25"/>
    <n v="38.5"/>
    <n v="962.5"/>
    <n v="4.7297297299999999"/>
    <n v="118.24324324299999"/>
    <n v="22.963999999999999"/>
    <n v="2.855"/>
    <n v="18.561"/>
    <n v="2.2949999999999999"/>
    <n v="40.353246753000001"/>
    <n v="15.536"/>
    <n v="388.4"/>
    <n v="1.8747297300000001"/>
    <n v="46.868243243000002"/>
    <n v="19.939"/>
    <n v="2.4347297299999999"/>
    <n v="0"/>
    <n v="27.187914377999999"/>
    <n v="19.939"/>
    <n v="498.47500000000002"/>
    <n v="4.5579999999999998"/>
    <n v="0.56000000000000005"/>
    <n v="0"/>
    <n v="0"/>
  </r>
  <r>
    <s v="Inside"/>
    <s v="Ukraine"/>
    <s v="Davidchenko Sergey"/>
    <s v="126U3359"/>
    <x v="6"/>
    <s v="2000069"/>
    <x v="2"/>
    <m/>
    <x v="18"/>
    <x v="4"/>
    <s v="Black MB"/>
    <n v="25"/>
    <n v="21.12"/>
    <n v="528"/>
    <n v="2.5945945949999998"/>
    <n v="64.864864865000001"/>
    <n v="11.971"/>
    <n v="1.4830000000000001"/>
    <n v="7.9660000000000002"/>
    <n v="0.98299999999999998"/>
    <n v="43.319128788"/>
    <n v="9.1489999999999991"/>
    <n v="228.72499999999999"/>
    <n v="1.1115945949999999"/>
    <n v="27.789864864999998"/>
    <n v="13.154"/>
    <n v="1.6115945949999999"/>
    <n v="0"/>
    <n v="13.176519795999999"/>
    <n v="13.154"/>
    <n v="328.85"/>
    <n v="4.07"/>
    <n v="0.5"/>
    <n v="0"/>
    <n v="0"/>
  </r>
  <r>
    <s v="Inside"/>
    <s v="Ukraine"/>
    <s v="Davidchenko Sergey"/>
    <s v="126U3359"/>
    <x v="6"/>
    <s v="2000069"/>
    <x v="2"/>
    <m/>
    <x v="23"/>
    <x v="9"/>
    <s v="GOODS ADDITIVES"/>
    <n v="20"/>
    <n v="49.5"/>
    <n v="990"/>
    <n v="6.0810810809999998"/>
    <n v="121.62162162200001"/>
    <n v="36.811"/>
    <n v="4.5540000000000003"/>
    <n v="0"/>
    <n v="0"/>
    <n v="25.634343434000002"/>
    <n v="12.689"/>
    <n v="253.78"/>
    <n v="1.527081081"/>
    <n v="30.541621622000001"/>
    <n v="49.5"/>
    <n v="6.0810810809999998"/>
    <n v="0"/>
    <n v="42.160781573999998"/>
    <n v="49.5"/>
    <n v="990"/>
    <n v="0"/>
    <n v="0"/>
    <n v="0"/>
    <n v="0"/>
  </r>
  <r>
    <s v="Inside"/>
    <s v="Ukraine"/>
    <s v="Davidchenko Sergey"/>
    <s v="126U3346"/>
    <x v="6"/>
    <s v="2001294"/>
    <x v="2"/>
    <m/>
    <x v="24"/>
    <x v="10"/>
    <s v="COLOR MB"/>
    <n v="25"/>
    <n v="47.6"/>
    <n v="1190"/>
    <n v="5.8476658480000001"/>
    <n v="146.19164619200001"/>
    <n v="25.992000000000001"/>
    <n v="3.2330000000000001"/>
    <n v="21.59"/>
    <n v="2.673"/>
    <n v="45.394957982999998"/>
    <n v="21.608000000000001"/>
    <n v="540.20000000000005"/>
    <n v="2.614665848"/>
    <n v="65.366646192000005"/>
    <n v="26.01"/>
    <n v="3.1746658480000001"/>
    <n v="0"/>
    <n v="33.156444534999999"/>
    <n v="26.01"/>
    <n v="650.25"/>
    <n v="4.5579999999999998"/>
    <n v="0.56000000000000005"/>
    <n v="0"/>
    <n v="0"/>
  </r>
  <r>
    <s v="Inside"/>
    <s v="Ukraine"/>
    <s v="Davidchenko Sergey"/>
    <s v="126U3346"/>
    <x v="6"/>
    <s v="2001294"/>
    <x v="1"/>
    <m/>
    <x v="25"/>
    <x v="0"/>
    <s v="COLOR MB"/>
    <n v="25"/>
    <n v="44.1"/>
    <n v="1102.5"/>
    <n v="5.4176904180000003"/>
    <n v="135.44226044199999"/>
    <n v="22.806999999999999"/>
    <n v="2.8319999999999999"/>
    <n v="18.404"/>
    <n v="2.2719999999999998"/>
    <n v="48.283446712"/>
    <n v="21.292999999999999"/>
    <n v="532.32500000000005"/>
    <n v="2.585690418"/>
    <n v="64.642260441999994"/>
    <n v="25.696000000000002"/>
    <n v="3.145690418"/>
    <n v="0"/>
    <n v="28.977092253999999"/>
    <n v="25.696000000000002"/>
    <n v="642.4"/>
    <n v="4.5579999999999998"/>
    <n v="0.56000000000000005"/>
    <n v="0"/>
    <n v="0"/>
  </r>
  <r>
    <s v="Inside"/>
    <s v="Ukraine"/>
    <s v="Davidchenko Sergey"/>
    <s v="126U3358"/>
    <x v="6"/>
    <s v="2001163"/>
    <x v="1"/>
    <m/>
    <x v="26"/>
    <x v="4"/>
    <s v="Black MB"/>
    <n v="25"/>
    <n v="20"/>
    <n v="500"/>
    <n v="2.4570024570000002"/>
    <n v="61.425061425000003"/>
    <n v="12.363"/>
    <n v="1.532"/>
    <n v="8.359"/>
    <n v="1.032"/>
    <n v="38.185000000000002"/>
    <n v="7.6369999999999996"/>
    <n v="190.92500000000001"/>
    <n v="0.92500245699999994"/>
    <n v="23.125061424999998"/>
    <n v="11.641"/>
    <n v="1.4250024569999999"/>
    <n v="0"/>
    <n v="13.385230016"/>
    <n v="11.641"/>
    <n v="291.02499999999998"/>
    <n v="4.07"/>
    <n v="0.5"/>
    <n v="0"/>
    <n v="0"/>
  </r>
  <r>
    <s v="Inside"/>
    <s v="Ukraine"/>
    <s v="Davidchenko Sergey"/>
    <s v="126U3388"/>
    <x v="7"/>
    <s v="2000413"/>
    <x v="1"/>
    <m/>
    <x v="27"/>
    <x v="11"/>
    <s v="COLOR MB"/>
    <n v="300"/>
    <n v="48.99"/>
    <n v="14697"/>
    <n v="6.0184275180000002"/>
    <n v="1805.528255528"/>
    <n v="25.707000000000001"/>
    <n v="3.2"/>
    <n v="21.303999999999998"/>
    <n v="2.64"/>
    <n v="47.52602572"/>
    <n v="23.283000000000001"/>
    <n v="6984.9"/>
    <n v="2.818427518"/>
    <n v="845.52825552800005"/>
    <n v="27.686"/>
    <n v="3.3784275180000001"/>
    <n v="0"/>
    <n v="33.508870262999999"/>
    <n v="27.686"/>
    <n v="8305.7999999999993"/>
    <n v="4.5579999999999998"/>
    <n v="0.56000000000000005"/>
    <n v="0.208845209"/>
    <n v="0"/>
  </r>
  <r>
    <s v="Inside"/>
    <s v="Ukraine"/>
    <s v="Davidchenko Sergey"/>
    <s v="126U3386"/>
    <x v="7"/>
    <s v="2000845"/>
    <x v="1"/>
    <m/>
    <x v="1"/>
    <x v="1"/>
    <s v="COLOR MB"/>
    <n v="23"/>
    <n v="49.5"/>
    <n v="1138.5"/>
    <n v="6.0810810809999998"/>
    <n v="139.86486486499999"/>
    <n v="28.538"/>
    <n v="3.5329999999999999"/>
    <n v="24.068999999999999"/>
    <n v="2.9729999999999999"/>
    <n v="42.347474747"/>
    <n v="20.962"/>
    <n v="482.12599999999998"/>
    <n v="2.5480810809999999"/>
    <n v="58.605864865000001"/>
    <n v="25.431000000000001"/>
    <n v="3.1080810809999999"/>
    <n v="0"/>
    <n v="36.106682861000003"/>
    <n v="25.431000000000001"/>
    <n v="584.91300000000001"/>
    <n v="4.5579999999999998"/>
    <n v="0.56000000000000005"/>
    <n v="0"/>
    <n v="0"/>
  </r>
  <r>
    <s v="Inside"/>
    <s v="Ukraine"/>
    <s v="Davidchenko Sergey"/>
    <s v="126U3386"/>
    <x v="7"/>
    <s v="2000845"/>
    <x v="1"/>
    <m/>
    <x v="1"/>
    <x v="1"/>
    <s v="COLOR MB"/>
    <n v="123.5"/>
    <n v="49.5"/>
    <n v="6113.25"/>
    <n v="6.0810810809999998"/>
    <n v="751.01351351400001"/>
    <n v="28.538"/>
    <n v="3.5329999999999999"/>
    <n v="24.068999999999999"/>
    <n v="2.9729999999999999"/>
    <n v="42.347474747"/>
    <n v="20.962"/>
    <n v="2588.8069999999998"/>
    <n v="2.5480810809999999"/>
    <n v="314.68801351399998"/>
    <n v="25.431000000000001"/>
    <n v="3.1080810809999999"/>
    <n v="0"/>
    <n v="36.106682861000003"/>
    <n v="25.431000000000001"/>
    <n v="3140.7285000000002"/>
    <n v="4.5579999999999998"/>
    <n v="0.56000000000000005"/>
    <n v="0"/>
    <n v="0"/>
  </r>
  <r>
    <s v="Inside"/>
    <s v="Ukraine"/>
    <s v="Davidchenko Sergey"/>
    <s v="126U3411"/>
    <x v="8"/>
    <s v="2000558"/>
    <x v="1"/>
    <m/>
    <x v="7"/>
    <x v="4"/>
    <s v="GOODS BLACK"/>
    <n v="75"/>
    <n v="26.4"/>
    <n v="1980"/>
    <n v="3.2432432430000002"/>
    <n v="243.24324324299999"/>
    <n v="27.981999999999999"/>
    <n v="3.476"/>
    <n v="0"/>
    <n v="0"/>
    <n v="-5.9924242420000002"/>
    <n v="-1.5820000000000001"/>
    <n v="-118.65"/>
    <n v="-0.23275675700000001"/>
    <n v="-17.456756757000001"/>
    <n v="26.4"/>
    <n v="3.2432432430000002"/>
    <n v="0"/>
    <n v="27.546218818"/>
    <n v="26.4"/>
    <n v="1980"/>
    <n v="0"/>
    <n v="0"/>
    <n v="0"/>
    <n v="0"/>
  </r>
  <r>
    <s v="Inside"/>
    <s v="Ukraine"/>
    <s v="Davidchenko Sergey"/>
    <s v="126U3411"/>
    <x v="8"/>
    <s v="2000558"/>
    <x v="1"/>
    <m/>
    <x v="28"/>
    <x v="1"/>
    <s v="COLOR MB"/>
    <n v="25"/>
    <n v="63.15"/>
    <n v="1578.75"/>
    <n v="7.7579852579999997"/>
    <n v="193.94963145"/>
    <n v="41.603999999999999"/>
    <n v="5.1760000000000002"/>
    <n v="37.201000000000001"/>
    <n v="4.6159999999999997"/>
    <n v="34.118764845999998"/>
    <n v="21.545999999999999"/>
    <n v="538.65"/>
    <n v="2.581985258"/>
    <n v="64.549631450000007"/>
    <n v="25.949000000000002"/>
    <n v="3.1419852580000001"/>
    <n v="0"/>
    <n v="53.029800901999998"/>
    <n v="25.949000000000002"/>
    <n v="648.72500000000002"/>
    <n v="4.5579999999999998"/>
    <n v="0.56000000000000005"/>
    <n v="0"/>
    <n v="0"/>
  </r>
  <r>
    <s v="Inside"/>
    <s v="Ukraine"/>
    <s v="Davidchenko Sergey"/>
    <s v="126U3411"/>
    <x v="8"/>
    <s v="2000558"/>
    <x v="1"/>
    <m/>
    <x v="29"/>
    <x v="0"/>
    <s v="COLOR MB"/>
    <n v="25"/>
    <n v="39.21"/>
    <n v="980.25"/>
    <n v="4.8169533170000003"/>
    <n v="120.423832924"/>
    <n v="24.812000000000001"/>
    <n v="3.081"/>
    <n v="20.408999999999999"/>
    <n v="2.5209999999999999"/>
    <n v="36.720224432999998"/>
    <n v="14.398"/>
    <n v="359.95"/>
    <n v="1.7359533170000001"/>
    <n v="43.398832923999997"/>
    <n v="18.800999999999998"/>
    <n v="2.2959533169999999"/>
    <n v="0"/>
    <n v="28.985304081999999"/>
    <n v="18.800999999999998"/>
    <n v="470.02499999999998"/>
    <n v="4.5579999999999998"/>
    <n v="0.56000000000000005"/>
    <n v="0"/>
    <n v="0"/>
  </r>
  <r>
    <s v="Inside"/>
    <s v="Ukraine"/>
    <s v="Davidchenko Sergey"/>
    <s v="126U3402"/>
    <x v="8"/>
    <s v="2000818"/>
    <x v="1"/>
    <m/>
    <x v="30"/>
    <x v="12"/>
    <s v="COLOR MB"/>
    <n v="3"/>
    <n v="108.2"/>
    <n v="324.60000000000002"/>
    <n v="13.292383292"/>
    <n v="39.877149877000001"/>
    <n v="52.872999999999998"/>
    <n v="6.5279999999999996"/>
    <n v="48.47"/>
    <n v="5.968"/>
    <n v="51.134011090999998"/>
    <n v="55.326999999999998"/>
    <n v="165.98099999999999"/>
    <n v="6.7643832919999998"/>
    <n v="20.293149877000001"/>
    <n v="59.73"/>
    <n v="7.3243832920000003"/>
    <n v="0"/>
    <n v="118.355606295"/>
    <n v="59.73"/>
    <n v="179.19"/>
    <n v="4.5579999999999998"/>
    <n v="0.56000000000000005"/>
    <n v="0"/>
    <n v="0"/>
  </r>
  <r>
    <s v="Inside"/>
    <s v="Ukraine"/>
    <s v="Davidchenko Sergey"/>
    <s v="126U3402"/>
    <x v="8"/>
    <s v="2000818"/>
    <x v="1"/>
    <m/>
    <x v="31"/>
    <x v="13"/>
    <s v="COLOR MB"/>
    <n v="3"/>
    <n v="60.8"/>
    <n v="182.4"/>
    <n v="7.4692874690000002"/>
    <n v="22.407862408"/>
    <n v="29.53"/>
    <n v="3.665"/>
    <n v="25.126999999999999"/>
    <n v="3.105"/>
    <n v="51.430921052999999"/>
    <n v="31.27"/>
    <n v="93.81"/>
    <n v="3.8042874690000001"/>
    <n v="11.412862408000001"/>
    <n v="35.673000000000002"/>
    <n v="4.3642874689999998"/>
    <n v="0"/>
    <n v="42.965226248"/>
    <n v="35.673000000000002"/>
    <n v="107.01900000000001"/>
    <n v="4.5579999999999998"/>
    <n v="0.56000000000000005"/>
    <n v="0"/>
    <n v="0"/>
  </r>
  <r>
    <s v="Inside"/>
    <s v="Ukraine"/>
    <s v="Davidchenko Sergey"/>
    <s v="126U3413"/>
    <x v="8"/>
    <s v="2000818"/>
    <x v="1"/>
    <m/>
    <x v="32"/>
    <x v="6"/>
    <s v="COLOR MB"/>
    <n v="3"/>
    <n v="54.8"/>
    <n v="164.4"/>
    <n v="6.7321867319999997"/>
    <n v="20.196560197"/>
    <n v="28.347000000000001"/>
    <n v="3.524"/>
    <n v="23.943999999999999"/>
    <n v="2.964"/>
    <n v="48.271897809999999"/>
    <n v="26.452999999999999"/>
    <n v="79.358999999999995"/>
    <n v="3.2081867320000002"/>
    <n v="9.6245601969999992"/>
    <n v="30.856000000000002"/>
    <n v="3.7681867320000002"/>
    <n v="0"/>
    <n v="38.542700586000002"/>
    <n v="30.856000000000002"/>
    <n v="92.567999999999998"/>
    <n v="4.5579999999999998"/>
    <n v="0.56000000000000005"/>
    <n v="0"/>
    <n v="0"/>
  </r>
  <r>
    <s v="Inside"/>
    <s v="Ukraine"/>
    <s v="Davidchenko Sergey"/>
    <s v="126U3433"/>
    <x v="9"/>
    <s v="2000510"/>
    <x v="1"/>
    <m/>
    <x v="33"/>
    <x v="4"/>
    <s v="Black MB"/>
    <n v="400"/>
    <n v="28.5"/>
    <n v="11400"/>
    <n v="3.5012285009999999"/>
    <n v="1400.4914004909999"/>
    <n v="19.567"/>
    <n v="2.4319999999999999"/>
    <n v="15.563000000000001"/>
    <n v="1.9319999999999999"/>
    <n v="31.343859648999999"/>
    <n v="8.9329999999999998"/>
    <n v="3573.2"/>
    <n v="1.069228501"/>
    <n v="427.69140049100002"/>
    <n v="12.936999999999999"/>
    <n v="1.569228501"/>
    <n v="0"/>
    <n v="21.486378161000001"/>
    <n v="12.936999999999999"/>
    <n v="5174.8"/>
    <n v="4.07"/>
    <n v="0.5"/>
    <n v="0.208845209"/>
    <n v="0"/>
  </r>
  <r>
    <s v="Inside"/>
    <s v="Ukraine"/>
    <s v="Davidchenko Sergey"/>
    <s v="126U3467"/>
    <x v="10"/>
    <s v="2000660"/>
    <x v="1"/>
    <m/>
    <x v="34"/>
    <x v="2"/>
    <s v="White MB"/>
    <n v="50"/>
    <n v="29.5"/>
    <n v="1475"/>
    <n v="3.624078624"/>
    <n v="181.20393120400001"/>
    <n v="22.684000000000001"/>
    <n v="2.8220000000000001"/>
    <n v="18.280999999999999"/>
    <n v="2.262"/>
    <n v="23.105084745999999"/>
    <n v="6.8159999999999998"/>
    <n v="340.8"/>
    <n v="0.80207862399999996"/>
    <n v="40.103931203999998"/>
    <n v="11.218999999999999"/>
    <n v="1.362078624"/>
    <n v="0"/>
    <n v="24.343234890000002"/>
    <n v="11.218999999999999"/>
    <n v="560.95000000000005"/>
    <n v="4.5579999999999998"/>
    <n v="0.56000000000000005"/>
    <n v="0"/>
    <n v="0"/>
  </r>
  <r>
    <s v="Inside"/>
    <s v="Ukraine"/>
    <s v="Davidchenko Sergey"/>
    <s v="126U3467"/>
    <x v="10"/>
    <s v="2000660"/>
    <x v="3"/>
    <m/>
    <x v="35"/>
    <x v="14"/>
    <s v="GOODS ADDITIVES"/>
    <n v="5"/>
    <n v="48.8"/>
    <n v="244"/>
    <n v="5.9950859950000002"/>
    <n v="29.975429975000001"/>
    <n v="39.036000000000001"/>
    <n v="4.8659999999999997"/>
    <n v="0"/>
    <n v="0"/>
    <n v="20.008196721000001"/>
    <n v="9.7639999999999993"/>
    <n v="48.82"/>
    <n v="1.1290859950000001"/>
    <n v="5.6454299749999999"/>
    <n v="48.8"/>
    <n v="5.9950859950000002"/>
    <n v="0"/>
    <n v="43.259896271999999"/>
    <n v="48.8"/>
    <n v="244"/>
    <n v="0"/>
    <n v="0"/>
    <n v="0"/>
    <n v="0"/>
  </r>
  <r>
    <s v="Inside"/>
    <s v="Ukraine"/>
    <s v="Davidchenko Sergey"/>
    <s v="126U3463"/>
    <x v="10"/>
    <s v="2000221"/>
    <x v="3"/>
    <m/>
    <x v="21"/>
    <x v="2"/>
    <s v="White MB"/>
    <n v="50"/>
    <n v="36.9"/>
    <n v="1845"/>
    <n v="4.5331695329999997"/>
    <n v="226.65847665800001"/>
    <n v="29.19"/>
    <n v="3.625"/>
    <n v="24.786999999999999"/>
    <n v="3.0649999999999999"/>
    <n v="20.894308942999999"/>
    <n v="7.71"/>
    <n v="385.5"/>
    <n v="0.90816953300000003"/>
    <n v="45.408476657999998"/>
    <n v="12.113"/>
    <n v="1.468169533"/>
    <n v="0"/>
    <n v="31.628562141"/>
    <n v="12.113"/>
    <n v="605.65"/>
    <n v="4.5579999999999998"/>
    <n v="0.56000000000000005"/>
    <n v="0"/>
    <n v="0"/>
  </r>
  <r>
    <s v="Inside"/>
    <s v="Ukraine"/>
    <s v="Davidchenko Sergey"/>
    <s v="126U3463"/>
    <x v="10"/>
    <s v="2000221"/>
    <x v="3"/>
    <m/>
    <x v="36"/>
    <x v="15"/>
    <s v="Additives"/>
    <n v="25"/>
    <n v="40.9"/>
    <n v="1022.5"/>
    <n v="5.0245700250000001"/>
    <n v="125.614250614"/>
    <n v="25.292000000000002"/>
    <n v="3.157"/>
    <n v="20.863"/>
    <n v="2.597"/>
    <n v="38.161369192999999"/>
    <n v="15.608000000000001"/>
    <n v="390.2"/>
    <n v="1.867570025"/>
    <n v="46.689250614000002"/>
    <n v="20.036999999999999"/>
    <n v="2.4275700250000001"/>
    <n v="0"/>
    <n v="29.969665371000001"/>
    <n v="20.036999999999999"/>
    <n v="500.92500000000001"/>
    <n v="4.5579999999999998"/>
    <n v="0.56000000000000005"/>
    <n v="0"/>
    <n v="0"/>
  </r>
  <r>
    <s v="Inside"/>
    <s v="Ukraine"/>
    <s v="Davidchenko Sergey"/>
    <s v="126U3489"/>
    <x v="11"/>
    <s v="2001347"/>
    <x v="3"/>
    <m/>
    <x v="37"/>
    <x v="2"/>
    <s v="White MB"/>
    <n v="25"/>
    <n v="33.5"/>
    <n v="837.5"/>
    <n v="4.1205412050000003"/>
    <n v="103.013530135"/>
    <n v="25.722999999999999"/>
    <n v="3.198"/>
    <n v="21.32"/>
    <n v="2.6379999999999999"/>
    <n v="23.214925373"/>
    <n v="7.7770000000000001"/>
    <n v="194.42500000000001"/>
    <n v="0.92254120500000003"/>
    <n v="23.063530135000001"/>
    <n v="12.18"/>
    <n v="1.482541205"/>
    <n v="0"/>
    <n v="27.892174402999999"/>
    <n v="12.18"/>
    <n v="304.5"/>
    <n v="4.5529999999999999"/>
    <n v="0.56000000000000005"/>
    <n v="0"/>
    <n v="0"/>
  </r>
  <r>
    <s v="Inside"/>
    <s v="Ukraine"/>
    <s v="Davidchenko Sergey"/>
    <s v="126U3503"/>
    <x v="11"/>
    <s v="2000249"/>
    <x v="3"/>
    <m/>
    <x v="0"/>
    <x v="0"/>
    <s v="COLOR MB"/>
    <n v="25"/>
    <n v="56.1"/>
    <n v="1402.5"/>
    <n v="6.9003690039999999"/>
    <n v="172.50922509200001"/>
    <n v="27.475999999999999"/>
    <n v="3.4140000000000001"/>
    <n v="23.074000000000002"/>
    <n v="2.8540000000000001"/>
    <n v="51.023172905999999"/>
    <n v="28.623999999999999"/>
    <n v="715.6"/>
    <n v="3.4863690040000002"/>
    <n v="87.159225092"/>
    <n v="33.026000000000003"/>
    <n v="4.0463690039999998"/>
    <n v="0"/>
    <n v="38.494732122999999"/>
    <n v="33.026000000000003"/>
    <n v="825.65"/>
    <n v="4.5529999999999999"/>
    <n v="0.56000000000000005"/>
    <n v="0"/>
    <n v="0"/>
  </r>
  <r>
    <s v="Inside"/>
    <s v="Ukraine"/>
    <s v="Davidchenko Sergey"/>
    <s v="126U3503"/>
    <x v="11"/>
    <s v="2000249"/>
    <x v="3"/>
    <m/>
    <x v="2"/>
    <x v="1"/>
    <s v="COLOR MB"/>
    <n v="5"/>
    <n v="50"/>
    <n v="250"/>
    <n v="6.1500615009999997"/>
    <n v="30.750307502999998"/>
    <n v="24.672999999999998"/>
    <n v="3.0659999999999998"/>
    <n v="20.27"/>
    <n v="2.5059999999999998"/>
    <n v="50.654000000000003"/>
    <n v="25.327000000000002"/>
    <n v="126.63500000000001"/>
    <n v="3.0840615009999999"/>
    <n v="15.420307503"/>
    <n v="29.73"/>
    <n v="3.6440615009999999"/>
    <n v="0"/>
    <n v="33.041393810000002"/>
    <n v="29.73"/>
    <n v="148.65"/>
    <n v="4.5529999999999999"/>
    <n v="0.56000000000000005"/>
    <n v="0"/>
    <n v="0"/>
  </r>
  <r>
    <s v="Inside"/>
    <s v="Ukraine"/>
    <s v="Davidchenko Sergey"/>
    <s v="126U3531"/>
    <x v="12"/>
    <s v="2000221"/>
    <x v="3"/>
    <m/>
    <x v="38"/>
    <x v="5"/>
    <s v="COLOR MB"/>
    <n v="65"/>
    <n v="44"/>
    <n v="2860"/>
    <n v="5.4120541209999997"/>
    <n v="351.783517835"/>
    <n v="28.713000000000001"/>
    <n v="3.556"/>
    <n v="24.311"/>
    <n v="2.996"/>
    <n v="34.743181817999996"/>
    <n v="15.287000000000001"/>
    <n v="993.65499999999997"/>
    <n v="1.8560541209999999"/>
    <n v="120.643517835"/>
    <n v="19.689"/>
    <n v="2.4160541210000002"/>
    <n v="0"/>
    <n v="33.894443592000002"/>
    <n v="19.689"/>
    <n v="1279.7850000000001"/>
    <n v="4.5529999999999999"/>
    <n v="0.56000000000000005"/>
    <n v="0"/>
    <n v="0"/>
  </r>
  <r>
    <s v="Inside"/>
    <s v="Ukraine"/>
    <s v="Davidchenko Sergey"/>
    <s v="126U3527"/>
    <x v="12"/>
    <s v="2000845"/>
    <x v="3"/>
    <m/>
    <x v="1"/>
    <x v="1"/>
    <s v="COLOR MB"/>
    <n v="100"/>
    <n v="49.5"/>
    <n v="4950"/>
    <n v="6.0885608859999998"/>
    <n v="608.85608856099998"/>
    <n v="28.538"/>
    <n v="3.5329999999999999"/>
    <n v="24.068999999999999"/>
    <n v="2.9729999999999999"/>
    <n v="42.347474747"/>
    <n v="20.962"/>
    <n v="2096.1999999999998"/>
    <n v="2.5555608859999999"/>
    <n v="255.556088561"/>
    <n v="25.431000000000001"/>
    <n v="3.1155608859999999"/>
    <n v="0"/>
    <n v="36.106682861000003"/>
    <n v="25.431000000000001"/>
    <n v="2543.1"/>
    <n v="4.5529999999999999"/>
    <n v="0.56000000000000005"/>
    <n v="0"/>
    <n v="0"/>
  </r>
  <r>
    <s v="Inside"/>
    <s v="Ukraine"/>
    <s v="Davidchenko Sergey"/>
    <s v="126U3559"/>
    <x v="13"/>
    <s v="2000249"/>
    <x v="3"/>
    <m/>
    <x v="2"/>
    <x v="1"/>
    <s v="COLOR MB"/>
    <n v="25"/>
    <n v="50"/>
    <n v="1250"/>
    <n v="6.1500615009999997"/>
    <n v="153.751537515"/>
    <n v="24.672999999999998"/>
    <n v="3.0659999999999998"/>
    <n v="20.27"/>
    <n v="2.5059999999999998"/>
    <n v="50.654000000000003"/>
    <n v="25.327000000000002"/>
    <n v="633.17499999999995"/>
    <n v="3.0840615009999999"/>
    <n v="77.101537515000004"/>
    <n v="29.73"/>
    <n v="3.6440615009999999"/>
    <n v="0"/>
    <n v="33.041393810000002"/>
    <n v="29.73"/>
    <n v="743.25"/>
    <n v="4.5529999999999999"/>
    <n v="0.56000000000000005"/>
    <n v="0"/>
    <n v="0"/>
  </r>
  <r>
    <s v="Inside"/>
    <s v="Ukraine"/>
    <s v="Davidchenko Sergey"/>
    <s v="126U3558"/>
    <x v="13"/>
    <s v="2000252"/>
    <x v="3"/>
    <m/>
    <x v="18"/>
    <x v="4"/>
    <s v="Black MB"/>
    <n v="500"/>
    <n v="23.38"/>
    <n v="11690"/>
    <n v="2.875768758"/>
    <n v="1437.8843788439999"/>
    <n v="11.971"/>
    <n v="1.4830000000000001"/>
    <n v="7.9660000000000002"/>
    <n v="0.98299999999999998"/>
    <n v="48.798118049999999"/>
    <n v="11.409000000000001"/>
    <n v="5704.5"/>
    <n v="1.3927687580000001"/>
    <n v="696.38437884400003"/>
    <n v="15.414"/>
    <n v="1.8927687580000001"/>
    <n v="0"/>
    <n v="13.512659298999999"/>
    <n v="15.414"/>
    <n v="7707"/>
    <n v="4.0650000000000004"/>
    <n v="0.5"/>
    <n v="0.12300123"/>
    <n v="0.30381303799999998"/>
  </r>
  <r>
    <s v="Inside"/>
    <s v="Ukraine"/>
    <s v="Davidchenko Sergey"/>
    <s v="126U3557"/>
    <x v="13"/>
    <s v="2000818"/>
    <x v="3"/>
    <m/>
    <x v="39"/>
    <x v="2"/>
    <s v="White MB"/>
    <n v="275"/>
    <n v="36.700000000000003"/>
    <n v="10092.5"/>
    <n v="4.5141451410000002"/>
    <n v="1241.389913899"/>
    <n v="27.817"/>
    <n v="3.4580000000000002"/>
    <n v="23.414000000000001"/>
    <n v="2.8980000000000001"/>
    <n v="24.204359672999999"/>
    <n v="8.8829999999999991"/>
    <n v="2442.8249999999998"/>
    <n v="1.056145141"/>
    <n v="290.43991389899998"/>
    <n v="13.286"/>
    <n v="1.6161451410000001"/>
    <n v="0"/>
    <n v="30.528880449999999"/>
    <n v="13.286"/>
    <n v="3653.65"/>
    <n v="4.5529999999999999"/>
    <n v="0.56000000000000005"/>
    <n v="0.184501845"/>
    <n v="0"/>
  </r>
  <r>
    <s v="Inside"/>
    <s v="Ukraine"/>
    <s v="Davidchenko Sergey"/>
    <s v="126U3556"/>
    <x v="13"/>
    <s v="2000912"/>
    <x v="3"/>
    <m/>
    <x v="40"/>
    <x v="8"/>
    <s v="COLOR MB"/>
    <n v="25"/>
    <n v="56.9"/>
    <n v="1422.5"/>
    <n v="6.9987699880000003"/>
    <n v="174.96924969200001"/>
    <n v="25.687999999999999"/>
    <n v="3.194"/>
    <n v="21.285"/>
    <n v="2.6339999999999999"/>
    <n v="54.854130052999999"/>
    <n v="31.212"/>
    <n v="780.3"/>
    <n v="3.8047699879999999"/>
    <n v="95.119249691999997"/>
    <n v="35.615000000000002"/>
    <n v="4.3647699879999999"/>
    <n v="0"/>
    <n v="37.343722741999997"/>
    <n v="35.615000000000002"/>
    <n v="890.375"/>
    <n v="4.5529999999999999"/>
    <n v="0.56000000000000005"/>
    <n v="0"/>
    <n v="0"/>
  </r>
  <r>
    <s v="Inside"/>
    <s v="Ukraine"/>
    <s v="Davidchenko Sergey"/>
    <s v="126U3566"/>
    <x v="13"/>
    <s v="2000137"/>
    <x v="3"/>
    <m/>
    <x v="41"/>
    <x v="2"/>
    <s v="White MB"/>
    <n v="250"/>
    <n v="33"/>
    <n v="8250"/>
    <n v="4.0590405900000004"/>
    <n v="1014.760147601"/>
    <n v="26.9"/>
    <n v="3.3410000000000002"/>
    <n v="22.497"/>
    <n v="2.7810000000000001"/>
    <n v="18.484848485000001"/>
    <n v="6.1"/>
    <n v="1525"/>
    <n v="0.71804058999999998"/>
    <n v="179.510147601"/>
    <n v="10.503"/>
    <n v="1.27804059"/>
    <n v="0"/>
    <n v="28.647497338000001"/>
    <n v="10.503"/>
    <n v="2625.75"/>
    <n v="4.5529999999999999"/>
    <n v="0.56000000000000005"/>
    <n v="0"/>
    <n v="0"/>
  </r>
  <r>
    <s v="Inside"/>
    <s v="Ukraine"/>
    <s v="Davidchenko Sergey"/>
    <s v="126U3566"/>
    <x v="13"/>
    <s v="2000137"/>
    <x v="3"/>
    <m/>
    <x v="41"/>
    <x v="2"/>
    <s v="White MB"/>
    <n v="1250"/>
    <n v="33"/>
    <n v="41250"/>
    <n v="4.0590405900000004"/>
    <n v="5073.8007380070003"/>
    <n v="26.9"/>
    <n v="3.3410000000000002"/>
    <n v="22.497"/>
    <n v="2.7810000000000001"/>
    <n v="18.484848485000001"/>
    <n v="6.1"/>
    <n v="7625"/>
    <n v="0.71804058999999998"/>
    <n v="897.55073800699995"/>
    <n v="10.503"/>
    <n v="1.27804059"/>
    <n v="0"/>
    <n v="28.647497338000001"/>
    <n v="10.503"/>
    <n v="13128.75"/>
    <n v="4.5529999999999999"/>
    <n v="0.56000000000000005"/>
    <n v="0"/>
    <n v="0"/>
  </r>
  <r>
    <s v="Inside"/>
    <s v="Ukraine"/>
    <s v="Davidchenko Sergey"/>
    <s v="126U3566"/>
    <x v="13"/>
    <s v="2000137"/>
    <x v="3"/>
    <m/>
    <x v="42"/>
    <x v="0"/>
    <s v="COLOR MB"/>
    <n v="225"/>
    <n v="45"/>
    <n v="10125"/>
    <n v="5.5350553509999996"/>
    <n v="1245.3874538749999"/>
    <n v="28.664999999999999"/>
    <n v="3.544"/>
    <n v="24.236000000000001"/>
    <n v="2.984"/>
    <n v="36.299999999999997"/>
    <n v="16.335000000000001"/>
    <n v="3675.375"/>
    <n v="1.991055351"/>
    <n v="447.98745387500003"/>
    <n v="20.763999999999999"/>
    <n v="2.551055351"/>
    <n v="0"/>
    <n v="34.261638677999997"/>
    <n v="20.763999999999999"/>
    <n v="4671.8999999999996"/>
    <n v="4.5529999999999999"/>
    <n v="0.56000000000000005"/>
    <n v="0"/>
    <n v="0"/>
  </r>
  <r>
    <s v="Inside"/>
    <s v="Ukraine"/>
    <s v="Davidchenko Sergey"/>
    <s v="126U3566"/>
    <x v="13"/>
    <s v="2000137"/>
    <x v="3"/>
    <m/>
    <x v="42"/>
    <x v="0"/>
    <s v="COLOR MB"/>
    <n v="13"/>
    <n v="45"/>
    <n v="585"/>
    <n v="5.5350553509999996"/>
    <n v="71.955719556999995"/>
    <n v="28.664999999999999"/>
    <n v="3.544"/>
    <n v="24.236000000000001"/>
    <n v="2.984"/>
    <n v="36.299999999999997"/>
    <n v="16.335000000000001"/>
    <n v="212.35499999999999"/>
    <n v="1.991055351"/>
    <n v="25.883719556999999"/>
    <n v="20.763999999999999"/>
    <n v="2.551055351"/>
    <n v="0"/>
    <n v="34.261638677999997"/>
    <n v="20.763999999999999"/>
    <n v="269.93200000000002"/>
    <n v="4.5529999999999999"/>
    <n v="0.56000000000000005"/>
    <n v="0"/>
    <n v="0"/>
  </r>
  <r>
    <s v="Inside"/>
    <s v="Ukraine"/>
    <s v="Davidchenko Sergey"/>
    <s v="126U3566"/>
    <x v="13"/>
    <s v="2000137"/>
    <x v="3"/>
    <m/>
    <x v="18"/>
    <x v="4"/>
    <s v="Black MB"/>
    <n v="25"/>
    <n v="21.15"/>
    <n v="528.75"/>
    <n v="2.6014760149999998"/>
    <n v="65.036900368999994"/>
    <n v="11.971"/>
    <n v="1.4830000000000001"/>
    <n v="7.9660000000000002"/>
    <n v="0.98299999999999998"/>
    <n v="43.399527186999997"/>
    <n v="9.1790000000000003"/>
    <n v="229.47499999999999"/>
    <n v="1.1184760149999999"/>
    <n v="27.961900368999999"/>
    <n v="13.183999999999999"/>
    <n v="1.6184760149999999"/>
    <n v="0"/>
    <n v="13.180872265"/>
    <n v="13.183999999999999"/>
    <n v="329.6"/>
    <n v="4.0650000000000004"/>
    <n v="0.5"/>
    <n v="0"/>
    <n v="0"/>
  </r>
  <r>
    <s v="Inside"/>
    <s v="Ukraine"/>
    <s v="Davidchenko Sergey"/>
    <s v="126U3581"/>
    <x v="14"/>
    <s v="2000908"/>
    <x v="3"/>
    <m/>
    <x v="43"/>
    <x v="6"/>
    <s v="COLOR MB"/>
    <n v="50"/>
    <n v="94.73"/>
    <n v="4736.5"/>
    <n v="11.651906519000001"/>
    <n v="582.59532595300004"/>
    <n v="48.884999999999998"/>
    <n v="6.0940000000000003"/>
    <n v="44.415999999999997"/>
    <n v="5.5339999999999998"/>
    <n v="48.395439670999998"/>
    <n v="45.844999999999999"/>
    <n v="2292.25"/>
    <n v="5.5579065190000003"/>
    <n v="277.895325953"/>
    <n v="50.314"/>
    <n v="6.1179065189999999"/>
    <n v="0"/>
    <n v="90.268673253000003"/>
    <n v="50.314"/>
    <n v="2515.6999999999998"/>
    <n v="4.5529999999999999"/>
    <n v="0.56000000000000005"/>
    <n v="0.39360393599999999"/>
    <n v="0"/>
  </r>
  <r>
    <s v="Inside"/>
    <s v="Ukraine"/>
    <s v="Davidchenko Sergey"/>
    <s v="126U3580"/>
    <x v="14"/>
    <s v="2001347"/>
    <x v="3"/>
    <m/>
    <x v="42"/>
    <x v="0"/>
    <s v="COLOR MB"/>
    <n v="50"/>
    <n v="46"/>
    <n v="2300"/>
    <n v="5.6580565810000003"/>
    <n v="282.90282902799999"/>
    <n v="28.664999999999999"/>
    <n v="3.544"/>
    <n v="24.236000000000001"/>
    <n v="2.984"/>
    <n v="37.684782609000003"/>
    <n v="17.335000000000001"/>
    <n v="866.75"/>
    <n v="2.1140565809999998"/>
    <n v="105.702829028"/>
    <n v="21.763999999999999"/>
    <n v="2.6740565809999999"/>
    <n v="0"/>
    <n v="34.676102341000004"/>
    <n v="21.763999999999999"/>
    <n v="1088.2"/>
    <n v="4.5529999999999999"/>
    <n v="0.56000000000000005"/>
    <n v="0"/>
    <n v="0"/>
  </r>
  <r>
    <s v="Inside"/>
    <s v="Ukraine"/>
    <s v="Davidchenko Sergey"/>
    <s v="126U3606"/>
    <x v="15"/>
    <s v="2000496"/>
    <x v="3"/>
    <m/>
    <x v="44"/>
    <x v="2"/>
    <s v="White MB"/>
    <n v="75"/>
    <n v="38.25"/>
    <n v="2868.75"/>
    <n v="4.7047970479999996"/>
    <n v="352.85977859799999"/>
    <n v="26.638000000000002"/>
    <n v="3.3079999999999998"/>
    <n v="22.236000000000001"/>
    <n v="2.7480000000000002"/>
    <n v="30.358169934999999"/>
    <n v="11.612"/>
    <n v="870.9"/>
    <n v="1.396797048"/>
    <n v="104.759778598"/>
    <n v="16.013999999999999"/>
    <n v="1.9567970480000001"/>
    <n v="0"/>
    <n v="30.137575236"/>
    <n v="16.013999999999999"/>
    <n v="1201.05"/>
    <n v="4.5529999999999999"/>
    <n v="0.56000000000000005"/>
    <n v="0.199261993"/>
    <n v="0"/>
  </r>
  <r>
    <s v="Inside"/>
    <s v="Ukraine"/>
    <s v="Davidchenko Sergey"/>
    <s v="126U3606"/>
    <x v="15"/>
    <s v="2000496"/>
    <x v="3"/>
    <m/>
    <x v="44"/>
    <x v="2"/>
    <s v="White MB"/>
    <n v="25"/>
    <n v="38.25"/>
    <n v="956.25"/>
    <n v="4.7047970479999996"/>
    <n v="117.61992619900001"/>
    <n v="26.638000000000002"/>
    <n v="3.3079999999999998"/>
    <n v="22.236000000000001"/>
    <n v="2.7480000000000002"/>
    <n v="30.358169934999999"/>
    <n v="11.612"/>
    <n v="290.3"/>
    <n v="1.396797048"/>
    <n v="34.919926199000002"/>
    <n v="16.013999999999999"/>
    <n v="1.9567970480000001"/>
    <n v="0"/>
    <n v="30.137575236"/>
    <n v="16.013999999999999"/>
    <n v="400.35"/>
    <n v="4.5529999999999999"/>
    <n v="0.56000000000000005"/>
    <n v="0.199261993"/>
    <n v="0"/>
  </r>
  <r>
    <s v="Inside"/>
    <s v="Ukraine"/>
    <s v="Davidchenko Sergey"/>
    <s v="126U3605"/>
    <x v="15"/>
    <s v="2000633"/>
    <x v="3"/>
    <m/>
    <x v="30"/>
    <x v="12"/>
    <s v="COLOR MB"/>
    <n v="22"/>
    <n v="111.85"/>
    <n v="2460.6999999999998"/>
    <n v="13.757687577"/>
    <n v="302.66912669099997"/>
    <n v="52.872999999999998"/>
    <n v="6.5279999999999996"/>
    <n v="48.47"/>
    <n v="5.968"/>
    <n v="52.728654448"/>
    <n v="58.976999999999997"/>
    <n v="1297.4939999999999"/>
    <n v="7.229687577"/>
    <n v="159.05312669099999"/>
    <n v="63.38"/>
    <n v="7.7896875769999996"/>
    <n v="0"/>
    <n v="128.886234551"/>
    <n v="63.38"/>
    <n v="1394.36"/>
    <n v="4.5529999999999999"/>
    <n v="0.56000000000000005"/>
    <n v="0.44772447700000001"/>
    <n v="0"/>
  </r>
  <r>
    <s v="Inside"/>
    <s v="Ukraine"/>
    <s v="Davidchenko Sergey"/>
    <s v="126U3639"/>
    <x v="16"/>
    <s v="2000082"/>
    <x v="3"/>
    <m/>
    <x v="45"/>
    <x v="8"/>
    <s v="COLOR MB"/>
    <n v="50"/>
    <n v="45.1"/>
    <n v="2255"/>
    <n v="5.5473554739999997"/>
    <n v="277.36777367799999"/>
    <n v="25.390999999999998"/>
    <n v="3.1539999999999999"/>
    <n v="20.988"/>
    <n v="2.5939999999999999"/>
    <n v="43.700665188000002"/>
    <n v="19.709"/>
    <n v="985.45"/>
    <n v="2.3933554739999998"/>
    <n v="119.667773678"/>
    <n v="24.111999999999998"/>
    <n v="2.9533554739999999"/>
    <n v="0"/>
    <n v="31.623718723"/>
    <n v="24.111999999999998"/>
    <n v="1205.5999999999999"/>
    <n v="4.5529999999999999"/>
    <n v="0.56000000000000005"/>
    <n v="0"/>
    <n v="0"/>
  </r>
  <r>
    <s v="Inside"/>
    <s v="Ukraine"/>
    <s v="Davidchenko Sergey"/>
    <s v="126U3638"/>
    <x v="16"/>
    <s v="2000547"/>
    <x v="3"/>
    <m/>
    <x v="46"/>
    <x v="0"/>
    <s v="COLOR MB"/>
    <n v="1"/>
    <n v="80.2"/>
    <n v="80.2"/>
    <n v="9.8646986470000009"/>
    <n v="9.8646986470000009"/>
    <n v="45.201000000000001"/>
    <n v="5.6130000000000004"/>
    <n v="40.798000000000002"/>
    <n v="5.0529999999999999"/>
    <n v="43.639650873000001"/>
    <n v="34.999000000000002"/>
    <n v="34.999000000000002"/>
    <n v="4.2516986470000004"/>
    <n v="4.2516986470000004"/>
    <n v="39.402000000000001"/>
    <n v="4.8116986470000001"/>
    <n v="0"/>
    <n v="69.53893017"/>
    <n v="39.402000000000001"/>
    <n v="39.402000000000001"/>
    <n v="4.5529999999999999"/>
    <n v="0.56000000000000005"/>
    <n v="0"/>
    <n v="0"/>
  </r>
  <r>
    <s v="Inside"/>
    <s v="Ukraine"/>
    <s v="Davidchenko Sergey"/>
    <s v="126U3638"/>
    <x v="16"/>
    <s v="2000547"/>
    <x v="3"/>
    <m/>
    <x v="47"/>
    <x v="0"/>
    <s v="COLOR MB"/>
    <n v="1"/>
    <n v="58"/>
    <n v="58"/>
    <n v="7.1340713410000003"/>
    <n v="7.1340713410000003"/>
    <n v="28.704000000000001"/>
    <n v="3.5710000000000002"/>
    <n v="24.300999999999998"/>
    <n v="3.0110000000000001"/>
    <n v="50.510344828000001"/>
    <n v="29.295999999999999"/>
    <n v="29.295999999999999"/>
    <n v="3.5630713410000001"/>
    <n v="3.5630713410000001"/>
    <n v="33.698999999999998"/>
    <n v="4.1230713410000002"/>
    <n v="0"/>
    <n v="40.597420231000001"/>
    <n v="33.698999999999998"/>
    <n v="33.698999999999998"/>
    <n v="4.5529999999999999"/>
    <n v="0.56000000000000005"/>
    <n v="0"/>
    <n v="0"/>
  </r>
  <r>
    <s v="Inside"/>
    <s v="Ukraine"/>
    <s v="Davidchenko Sergey"/>
    <s v="126U3637"/>
    <x v="16"/>
    <s v="2000496"/>
    <x v="3"/>
    <m/>
    <x v="44"/>
    <x v="2"/>
    <s v="White MB"/>
    <n v="400"/>
    <n v="38.25"/>
    <n v="15300"/>
    <n v="4.7047970479999996"/>
    <n v="1881.918819188"/>
    <n v="26.638000000000002"/>
    <n v="3.3079999999999998"/>
    <n v="22.236000000000001"/>
    <n v="2.7480000000000002"/>
    <n v="30.358169934999999"/>
    <n v="11.612"/>
    <n v="4644.8"/>
    <n v="1.396797048"/>
    <n v="558.718819188"/>
    <n v="16.013999999999999"/>
    <n v="1.9567970480000001"/>
    <n v="0"/>
    <n v="30.137575236"/>
    <n v="16.013999999999999"/>
    <n v="6405.6"/>
    <n v="4.5529999999999999"/>
    <n v="0.56000000000000005"/>
    <n v="0.199261993"/>
    <n v="0"/>
  </r>
  <r>
    <s v="Inside"/>
    <s v="Ukraine"/>
    <s v="Davidchenko Sergey"/>
    <s v="126U3637"/>
    <x v="16"/>
    <s v="2000496"/>
    <x v="3"/>
    <m/>
    <x v="48"/>
    <x v="5"/>
    <s v="COLOR MB"/>
    <n v="25"/>
    <n v="51.1"/>
    <n v="1277.5"/>
    <n v="6.2853628539999997"/>
    <n v="157.13407134100001"/>
    <n v="24.332000000000001"/>
    <n v="3.0259999999999998"/>
    <n v="19.928999999999998"/>
    <n v="2.4660000000000002"/>
    <n v="52.383561643999997"/>
    <n v="26.768000000000001"/>
    <n v="669.2"/>
    <n v="3.2593628539999999"/>
    <n v="81.484071341000003"/>
    <n v="31.170999999999999"/>
    <n v="3.819362854"/>
    <n v="0"/>
    <n v="33.225912170000001"/>
    <n v="31.170999999999999"/>
    <n v="779.27499999999998"/>
    <n v="4.5529999999999999"/>
    <n v="0.56000000000000005"/>
    <n v="0.20910209099999999"/>
    <n v="0"/>
  </r>
  <r>
    <s v="Inside"/>
    <s v="Ukraine"/>
    <s v="Davidchenko Sergey"/>
    <s v="126U3636"/>
    <x v="16"/>
    <s v="2000496"/>
    <x v="3"/>
    <m/>
    <x v="44"/>
    <x v="2"/>
    <s v="White MB"/>
    <n v="125"/>
    <n v="38.25"/>
    <n v="4781.25"/>
    <n v="4.7047970479999996"/>
    <n v="588.09963099599997"/>
    <n v="26.638000000000002"/>
    <n v="3.3079999999999998"/>
    <n v="22.236000000000001"/>
    <n v="2.7480000000000002"/>
    <n v="30.358169934999999"/>
    <n v="11.612"/>
    <n v="1451.5"/>
    <n v="1.396797048"/>
    <n v="174.599630996"/>
    <n v="16.013999999999999"/>
    <n v="1.9567970480000001"/>
    <n v="0"/>
    <n v="30.137575236"/>
    <n v="16.013999999999999"/>
    <n v="2001.75"/>
    <n v="4.5529999999999999"/>
    <n v="0.56000000000000005"/>
    <n v="0.199261993"/>
    <n v="0"/>
  </r>
  <r>
    <s v="Inside"/>
    <s v="Ukraine"/>
    <s v="Davidchenko Sergey"/>
    <s v="126U3636"/>
    <x v="16"/>
    <s v="2000496"/>
    <x v="3"/>
    <m/>
    <x v="44"/>
    <x v="2"/>
    <s v="White MB"/>
    <n v="24.5"/>
    <n v="38.25"/>
    <n v="937.125"/>
    <n v="4.7047970479999996"/>
    <n v="115.267527675"/>
    <n v="26.638000000000002"/>
    <n v="3.3079999999999998"/>
    <n v="22.236000000000001"/>
    <n v="2.7480000000000002"/>
    <n v="30.358169934999999"/>
    <n v="11.612"/>
    <n v="284.49400000000003"/>
    <n v="1.396797048"/>
    <n v="34.221527674999997"/>
    <n v="16.013999999999999"/>
    <n v="1.9567970480000001"/>
    <n v="0"/>
    <n v="30.137575236"/>
    <n v="16.013999999999999"/>
    <n v="392.34300000000002"/>
    <n v="4.5529999999999999"/>
    <n v="0.56000000000000005"/>
    <n v="0.199261993"/>
    <n v="0"/>
  </r>
  <r>
    <s v="Inside"/>
    <s v="Ukraine"/>
    <s v="Davidchenko Sergey"/>
    <s v="126U3655"/>
    <x v="17"/>
    <s v="2001323"/>
    <x v="3"/>
    <m/>
    <x v="49"/>
    <x v="8"/>
    <s v="COLOR MB"/>
    <n v="25"/>
    <n v="43.2"/>
    <n v="1080"/>
    <n v="5.3136531370000002"/>
    <n v="132.84132841300001"/>
    <n v="23.81"/>
    <n v="2.9620000000000002"/>
    <n v="19.408000000000001"/>
    <n v="2.4020000000000001"/>
    <n v="44.884259258999997"/>
    <n v="19.39"/>
    <n v="484.75"/>
    <n v="2.351653137"/>
    <n v="58.791328413000002"/>
    <n v="23.792000000000002"/>
    <n v="2.9116531370000001"/>
    <n v="0"/>
    <n v="29.537278253"/>
    <n v="23.792000000000002"/>
    <n v="594.79999999999995"/>
    <n v="4.5529999999999999"/>
    <n v="0.56000000000000005"/>
    <n v="0.44280442800000003"/>
    <n v="0"/>
  </r>
  <r>
    <s v="Inside"/>
    <s v="Ukraine"/>
    <s v="Davidchenko Sergey"/>
    <s v="126U3682"/>
    <x v="18"/>
    <s v="2000088"/>
    <x v="3"/>
    <m/>
    <x v="50"/>
    <x v="6"/>
    <s v="COLOR MB"/>
    <n v="25"/>
    <n v="87.22"/>
    <n v="2180.5"/>
    <n v="10.728167281999999"/>
    <n v="268.20418204200001"/>
    <n v="48.49"/>
    <n v="6.0570000000000004"/>
    <n v="44.088000000000001"/>
    <n v="5.4969999999999999"/>
    <n v="44.404952991999998"/>
    <n v="38.729999999999997"/>
    <n v="968.25"/>
    <n v="4.6711672819999999"/>
    <n v="116.779182042"/>
    <n v="43.131999999999998"/>
    <n v="5.2311672820000004"/>
    <n v="0"/>
    <n v="79.141504815000005"/>
    <n v="43.131999999999998"/>
    <n v="1078.3"/>
    <n v="4.5529999999999999"/>
    <n v="0.56000000000000005"/>
    <n v="0.20910209099999999"/>
    <n v="0"/>
  </r>
  <r>
    <s v="Inside"/>
    <s v="Ukraine"/>
    <s v="Davidchenko Sergey"/>
    <s v="126U3682"/>
    <x v="18"/>
    <s v="2000088"/>
    <x v="3"/>
    <m/>
    <x v="51"/>
    <x v="0"/>
    <s v="COLOR MB"/>
    <n v="50"/>
    <n v="64.459999999999994"/>
    <n v="3223"/>
    <n v="7.9286592870000003"/>
    <n v="396.43296433"/>
    <n v="33.159999999999997"/>
    <n v="4.1130000000000004"/>
    <n v="28.757000000000001"/>
    <n v="3.5529999999999999"/>
    <n v="48.557244803000003"/>
    <n v="31.3"/>
    <n v="1565"/>
    <n v="3.8156592869999999"/>
    <n v="190.78296433"/>
    <n v="35.703000000000003"/>
    <n v="4.3756592870000004"/>
    <n v="0"/>
    <n v="48.267831149999999"/>
    <n v="35.703000000000003"/>
    <n v="1785.15"/>
    <n v="4.5529999999999999"/>
    <n v="0.56000000000000005"/>
    <n v="0.20910209099999999"/>
    <n v="0"/>
  </r>
  <r>
    <s v="Inside"/>
    <s v="Ukraine"/>
    <s v="Davidchenko Sergey"/>
    <s v="126U3682"/>
    <x v="18"/>
    <s v="2000088"/>
    <x v="3"/>
    <m/>
    <x v="52"/>
    <x v="13"/>
    <s v="COLOR MB"/>
    <n v="50"/>
    <n v="45"/>
    <n v="2250"/>
    <n v="5.5350553509999996"/>
    <n v="276.75276752799999"/>
    <n v="29.302"/>
    <n v="3.6589999999999998"/>
    <n v="24.899000000000001"/>
    <n v="3.0990000000000002"/>
    <n v="34.884444444000003"/>
    <n v="15.698"/>
    <n v="784.9"/>
    <n v="1.876055351"/>
    <n v="93.802767528000004"/>
    <n v="20.100999999999999"/>
    <n v="2.4360553509999998"/>
    <n v="0"/>
    <n v="34.758368722"/>
    <n v="20.100999999999999"/>
    <n v="1005.05"/>
    <n v="4.5529999999999999"/>
    <n v="0.56000000000000005"/>
    <n v="0.20910209099999999"/>
    <n v="0"/>
  </r>
  <r>
    <s v="Inside"/>
    <s v="Ukraine"/>
    <s v="Davidchenko Sergey"/>
    <s v="126U3682"/>
    <x v="18"/>
    <s v="2000088"/>
    <x v="3"/>
    <m/>
    <x v="53"/>
    <x v="16"/>
    <s v="GOODS COLOR"/>
    <n v="25"/>
    <n v="67.900000000000006"/>
    <n v="1697.5"/>
    <n v="8.3517835179999995"/>
    <n v="208.79458794600001"/>
    <n v="49.603000000000002"/>
    <n v="6.2050000000000001"/>
    <n v="0"/>
    <n v="0"/>
    <n v="26.946980854"/>
    <n v="18.297000000000001"/>
    <n v="457.42500000000001"/>
    <n v="2.1467835179999999"/>
    <n v="53.669587946"/>
    <n v="67.900000000000006"/>
    <n v="8.3517835179999995"/>
    <n v="0"/>
    <n v="60.711356987999999"/>
    <n v="67.900000000000006"/>
    <n v="1697.5"/>
    <n v="0"/>
    <n v="0"/>
    <n v="0.20910209099999999"/>
    <n v="0"/>
  </r>
  <r>
    <s v="Inside"/>
    <s v="Ukraine"/>
    <s v="Davidchenko Sergey"/>
    <s v="126U3681"/>
    <x v="18"/>
    <s v="2000908"/>
    <x v="3"/>
    <m/>
    <x v="4"/>
    <x v="2"/>
    <s v="White MB"/>
    <n v="300"/>
    <n v="28.46"/>
    <n v="8538"/>
    <n v="3.5006150059999999"/>
    <n v="1050.1845018450001"/>
    <n v="20.847000000000001"/>
    <n v="2.5939999999999999"/>
    <n v="16.443999999999999"/>
    <n v="2.0339999999999998"/>
    <n v="26.749824315000001"/>
    <n v="7.6130000000000004"/>
    <n v="2283.9"/>
    <n v="0.906615006"/>
    <n v="271.98450184500001"/>
    <n v="12.016"/>
    <n v="1.4666150060000001"/>
    <n v="0"/>
    <n v="22.564863022000001"/>
    <n v="12.016"/>
    <n v="3604.8"/>
    <n v="4.5529999999999999"/>
    <n v="0.56000000000000005"/>
    <n v="0.24600246000000001"/>
    <n v="0"/>
  </r>
  <r>
    <s v="Inside"/>
    <s v="Ukraine"/>
    <s v="Davidchenko Sergey"/>
    <s v="126U3679"/>
    <x v="18"/>
    <s v="2000252"/>
    <x v="3"/>
    <m/>
    <x v="41"/>
    <x v="2"/>
    <s v="White MB"/>
    <n v="550"/>
    <n v="35.479999999999997"/>
    <n v="19514"/>
    <n v="4.3640836409999997"/>
    <n v="2400.24600246"/>
    <n v="26.9"/>
    <n v="3.3410000000000002"/>
    <n v="22.497"/>
    <n v="2.7810000000000001"/>
    <n v="24.182638105999999"/>
    <n v="8.58"/>
    <n v="4719"/>
    <n v="1.0230836409999999"/>
    <n v="562.69600246000005"/>
    <n v="12.983000000000001"/>
    <n v="1.583083641"/>
    <n v="0"/>
    <n v="29.424633559"/>
    <n v="12.983000000000001"/>
    <n v="7140.65"/>
    <n v="4.5529999999999999"/>
    <n v="0.56000000000000005"/>
    <n v="0.12300123"/>
    <n v="0.30381303799999998"/>
  </r>
  <r>
    <s v="Inside"/>
    <s v="Ukraine"/>
    <s v="Davidchenko Sergey"/>
    <s v="126U3679"/>
    <x v="18"/>
    <s v="2000252"/>
    <x v="3"/>
    <m/>
    <x v="11"/>
    <x v="6"/>
    <s v="COLOR MB"/>
    <n v="100"/>
    <n v="68.94"/>
    <n v="6894"/>
    <n v="8.4797047970000001"/>
    <n v="847.970479705"/>
    <n v="34.21"/>
    <n v="4.2290000000000001"/>
    <n v="29.806999999999999"/>
    <n v="3.669"/>
    <n v="50.377139542000002"/>
    <n v="34.729999999999997"/>
    <n v="3473"/>
    <n v="4.250704797"/>
    <n v="425.07047970500003"/>
    <n v="39.133000000000003"/>
    <n v="4.8107047969999996"/>
    <n v="0"/>
    <n v="52.413053470000001"/>
    <n v="39.133000000000003"/>
    <n v="3913.3"/>
    <n v="4.5529999999999999"/>
    <n v="0.56000000000000005"/>
    <n v="0.12300123"/>
    <n v="0.30381303799999998"/>
  </r>
  <r>
    <s v="Inside"/>
    <s v="Ukraine"/>
    <s v="Davidchenko Sergey"/>
    <s v="126U3679"/>
    <x v="18"/>
    <s v="2000252"/>
    <x v="3"/>
    <m/>
    <x v="2"/>
    <x v="1"/>
    <s v="COLOR MB"/>
    <n v="50"/>
    <n v="47.02"/>
    <n v="2351"/>
    <n v="5.7835178349999996"/>
    <n v="289.17589175900002"/>
    <n v="24.672999999999998"/>
    <n v="3.0659999999999998"/>
    <n v="20.27"/>
    <n v="2.5059999999999998"/>
    <n v="47.526584432"/>
    <n v="22.347000000000001"/>
    <n v="1117.3499999999999"/>
    <n v="2.7175178350000002"/>
    <n v="135.87589175900001"/>
    <n v="26.75"/>
    <n v="3.2775178349999998"/>
    <n v="0"/>
    <n v="31.773402186999999"/>
    <n v="26.75"/>
    <n v="1337.5"/>
    <n v="4.5529999999999999"/>
    <n v="0.56000000000000005"/>
    <n v="0.12300123"/>
    <n v="0.30381303799999998"/>
  </r>
  <r>
    <s v="Inside"/>
    <s v="Ukraine"/>
    <s v="Davidchenko Sergey"/>
    <s v="126U3679"/>
    <x v="18"/>
    <s v="2000252"/>
    <x v="3"/>
    <m/>
    <x v="2"/>
    <x v="1"/>
    <s v="COLOR MB"/>
    <n v="20"/>
    <n v="47.02"/>
    <n v="940.4"/>
    <n v="5.7835178349999996"/>
    <n v="115.670356704"/>
    <n v="24.672999999999998"/>
    <n v="3.0659999999999998"/>
    <n v="20.27"/>
    <n v="2.5059999999999998"/>
    <n v="47.526584432"/>
    <n v="22.347000000000001"/>
    <n v="446.94"/>
    <n v="2.7175178350000002"/>
    <n v="54.350356703999999"/>
    <n v="26.75"/>
    <n v="3.2775178349999998"/>
    <n v="0"/>
    <n v="31.773402186999999"/>
    <n v="26.75"/>
    <n v="535"/>
    <n v="4.5529999999999999"/>
    <n v="0.56000000000000005"/>
    <n v="0.12300123"/>
    <n v="0.30381303799999998"/>
  </r>
  <r>
    <s v="Inside"/>
    <s v="Ukraine"/>
    <s v="Davidchenko Sergey"/>
    <s v="126U3679"/>
    <x v="18"/>
    <s v="2000252"/>
    <x v="3"/>
    <m/>
    <x v="19"/>
    <x v="1"/>
    <s v="COLOR MB"/>
    <n v="25"/>
    <n v="67.7"/>
    <n v="1692.5"/>
    <n v="8.3271832719999992"/>
    <n v="208.17958179600001"/>
    <n v="32.881"/>
    <n v="4.07"/>
    <n v="28.478000000000002"/>
    <n v="3.51"/>
    <n v="51.431314622999999"/>
    <n v="34.819000000000003"/>
    <n v="870.47500000000002"/>
    <n v="4.2571832719999998"/>
    <n v="106.42958179599999"/>
    <n v="39.222000000000001"/>
    <n v="4.8171832720000003"/>
    <n v="0"/>
    <n v="50.445682024"/>
    <n v="39.222000000000001"/>
    <n v="980.55"/>
    <n v="4.5529999999999999"/>
    <n v="0.56000000000000005"/>
    <n v="0.12300123"/>
    <n v="0"/>
  </r>
  <r>
    <s v="Inside"/>
    <s v="Ukraine"/>
    <s v="Davidchenko Sergey"/>
    <s v="126U3679"/>
    <x v="18"/>
    <s v="2000252"/>
    <x v="3"/>
    <m/>
    <x v="54"/>
    <x v="17"/>
    <s v="Additives"/>
    <n v="200"/>
    <n v="39.31"/>
    <n v="7862"/>
    <n v="4.8351783519999998"/>
    <n v="967.03567035699996"/>
    <n v="23.888999999999999"/>
    <n v="2.964"/>
    <n v="19.486999999999998"/>
    <n v="2.4039999999999999"/>
    <n v="39.229203765000001"/>
    <n v="15.420999999999999"/>
    <n v="3084.2"/>
    <n v="1.871178352"/>
    <n v="374.235670357"/>
    <n v="19.823"/>
    <n v="2.4311783519999999"/>
    <n v="0"/>
    <n v="28.244599723"/>
    <n v="19.823"/>
    <n v="3964.6"/>
    <n v="4.5529999999999999"/>
    <n v="0.56000000000000005"/>
    <n v="0.12300123"/>
    <n v="0.30381303799999998"/>
  </r>
  <r>
    <s v="Inside"/>
    <s v="Ukraine"/>
    <s v="Davidchenko Sergey"/>
    <s v="126U3691"/>
    <x v="18"/>
    <s v="2000510"/>
    <x v="3"/>
    <m/>
    <x v="33"/>
    <x v="4"/>
    <s v="Black MB"/>
    <n v="75"/>
    <n v="28.5"/>
    <n v="2137.5"/>
    <n v="3.5055350550000002"/>
    <n v="262.91512915099997"/>
    <n v="19.567"/>
    <n v="2.4319999999999999"/>
    <n v="15.563000000000001"/>
    <n v="1.9319999999999999"/>
    <n v="31.343859648999999"/>
    <n v="8.9329999999999998"/>
    <n v="669.97500000000002"/>
    <n v="1.073535055"/>
    <n v="80.515129150999996"/>
    <n v="12.936999999999999"/>
    <n v="1.573535055"/>
    <n v="0"/>
    <n v="21.486378161000001"/>
    <n v="12.936999999999999"/>
    <n v="970.27499999999998"/>
    <n v="4.0650000000000004"/>
    <n v="0.5"/>
    <n v="0.20910209099999999"/>
    <n v="0"/>
  </r>
  <r>
    <s v="Inside"/>
    <s v="Ukraine"/>
    <s v="Davidchenko Sergey"/>
    <s v="126U3692"/>
    <x v="18"/>
    <s v="2000179"/>
    <x v="3"/>
    <m/>
    <x v="55"/>
    <x v="0"/>
    <s v="COLOR MB"/>
    <n v="100"/>
    <n v="31"/>
    <n v="3100"/>
    <n v="3.8130381299999998"/>
    <n v="381.30381303799999"/>
    <n v="22.398"/>
    <n v="2.7669999999999999"/>
    <n v="17.901"/>
    <n v="2.2069999999999999"/>
    <n v="27.748387096999998"/>
    <n v="8.6020000000000003"/>
    <n v="860.2"/>
    <n v="1.0460381299999999"/>
    <n v="104.603813038"/>
    <n v="13.099"/>
    <n v="1.60603813"/>
    <n v="0"/>
    <n v="24.506006696"/>
    <n v="13.099"/>
    <n v="1309.9000000000001"/>
    <n v="4.5529999999999999"/>
    <n v="0.56000000000000005"/>
    <n v="0.15990159900000001"/>
    <n v="0"/>
  </r>
  <r>
    <s v="Inside"/>
    <s v="Ukraine"/>
    <s v="Davidchenko Sergey"/>
    <s v="126U3692"/>
    <x v="18"/>
    <s v="2000179"/>
    <x v="3"/>
    <m/>
    <x v="55"/>
    <x v="0"/>
    <s v="COLOR MB"/>
    <n v="400"/>
    <n v="31"/>
    <n v="12400"/>
    <n v="3.8130381299999998"/>
    <n v="1525.2152521529999"/>
    <n v="22.398"/>
    <n v="2.7669999999999999"/>
    <n v="17.901"/>
    <n v="2.2069999999999999"/>
    <n v="27.748387096999998"/>
    <n v="8.6020000000000003"/>
    <n v="3440.8"/>
    <n v="1.0460381299999999"/>
    <n v="418.41525215299998"/>
    <n v="13.099"/>
    <n v="1.60603813"/>
    <n v="0"/>
    <n v="24.506006696"/>
    <n v="13.099"/>
    <n v="5239.6000000000004"/>
    <n v="4.5529999999999999"/>
    <n v="0.56000000000000005"/>
    <n v="0.1599015990000000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>
  <location ref="A3:BK10" firstHeaderRow="1" firstDataRow="3" firstDataCol="3"/>
  <pivotFields count="35"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Col" compact="0" numFmtId="164" outline="0" subtotalTop="0" multipleItemSelectionAllowed="1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compact="0" outline="0" subtotalTop="0" showAll="0" defaultSubtotal="0"/>
    <pivotField axis="axisRow" compact="0" outline="0" subtotalTop="0" showAll="0" sortType="ascending" defaultSubtotal="0">
      <items count="72">
        <item sd="0" m="1" x="22"/>
        <item sd="0" m="1" x="12"/>
        <item sd="0" m="1" x="7"/>
        <item sd="0" m="1" x="15"/>
        <item sd="0" m="1" x="59"/>
        <item sd="0" m="1" x="24"/>
        <item sd="0" m="1" x="34"/>
        <item sd="0" m="1" x="10"/>
        <item sd="0" m="1" x="19"/>
        <item sd="0" m="1" x="37"/>
        <item sd="0" m="1" x="11"/>
        <item sd="0" m="1" x="56"/>
        <item sd="0" m="1" x="55"/>
        <item sd="0" m="1" x="26"/>
        <item sd="0" m="1" x="20"/>
        <item sd="0" m="1" x="52"/>
        <item sd="0" m="1" x="64"/>
        <item sd="0" m="1" x="67"/>
        <item sd="0" m="1" x="69"/>
        <item sd="0" m="1" x="29"/>
        <item sd="0" x="0"/>
        <item sd="0" x="1"/>
        <item sd="0" x="2"/>
        <item sd="0" x="3"/>
        <item sd="0" m="1" x="65"/>
        <item sd="0" m="1" x="21"/>
        <item sd="0" m="1" x="13"/>
        <item sd="0" m="1" x="58"/>
        <item sd="0" m="1" x="35"/>
        <item sd="0" m="1" x="41"/>
        <item sd="0" m="1" x="31"/>
        <item sd="0" m="1" x="50"/>
        <item sd="0" m="1" x="53"/>
        <item sd="0" m="1" x="60"/>
        <item sd="0" m="1" x="36"/>
        <item sd="0" m="1" x="28"/>
        <item sd="0" m="1" x="40"/>
        <item sd="0" m="1" x="61"/>
        <item sd="0" m="1" x="54"/>
        <item sd="0" m="1" x="27"/>
        <item sd="0" m="1" x="38"/>
        <item sd="0" m="1" x="71"/>
        <item sd="0" m="1" x="70"/>
        <item sd="0" m="1" x="14"/>
        <item sd="0" m="1" x="17"/>
        <item sd="0" m="1" x="4"/>
        <item sd="0" m="1" x="33"/>
        <item sd="0" m="1" x="5"/>
        <item sd="0" m="1" x="51"/>
        <item sd="0" m="1" x="63"/>
        <item sd="0" m="1" x="48"/>
        <item sd="0" m="1" x="47"/>
        <item sd="0" m="1" x="23"/>
        <item sd="0" m="1" x="42"/>
        <item sd="0" m="1" x="32"/>
        <item sd="0" m="1" x="30"/>
        <item sd="0" m="1" x="49"/>
        <item sd="0" m="1" x="66"/>
        <item sd="0" m="1" x="45"/>
        <item sd="0" m="1" x="18"/>
        <item sd="0" m="1" x="44"/>
        <item sd="0" m="1" x="9"/>
        <item sd="0" m="1" x="39"/>
        <item sd="0" m="1" x="68"/>
        <item sd="0" m="1" x="62"/>
        <item sd="0" m="1" x="16"/>
        <item sd="0" m="1" x="46"/>
        <item sd="0" m="1" x="43"/>
        <item sd="0" m="1" x="8"/>
        <item sd="0" m="1" x="57"/>
        <item sd="0" m="1" x="25"/>
        <item sd="0" m="1" x="6"/>
      </items>
    </pivotField>
    <pivotField compact="0" outline="0" subtotalTop="0" showAll="0" defaultSubtotal="0"/>
    <pivotField axis="axisRow" compact="0" outline="0" subtotalTop="0" showAll="0" sortType="ascending" defaultSubtotal="0">
      <items count="165">
        <item m="1" x="151"/>
        <item x="11"/>
        <item m="1" x="82"/>
        <item m="1" x="146"/>
        <item m="1" x="102"/>
        <item m="1" x="139"/>
        <item m="1" x="157"/>
        <item m="1" x="103"/>
        <item m="1" x="74"/>
        <item m="1" x="118"/>
        <item x="47"/>
        <item x="31"/>
        <item m="1" x="122"/>
        <item m="1" x="140"/>
        <item m="1" x="134"/>
        <item m="1" x="112"/>
        <item m="1" x="114"/>
        <item m="1" x="78"/>
        <item m="1" x="163"/>
        <item m="1" x="101"/>
        <item x="35"/>
        <item m="1" x="113"/>
        <item x="33"/>
        <item x="26"/>
        <item m="1" x="111"/>
        <item x="18"/>
        <item x="8"/>
        <item m="1" x="57"/>
        <item m="1" x="153"/>
        <item m="1" x="95"/>
        <item x="7"/>
        <item m="1" x="119"/>
        <item m="1" x="143"/>
        <item m="1" x="130"/>
        <item m="1" x="121"/>
        <item x="38"/>
        <item x="48"/>
        <item m="1" x="135"/>
        <item x="10"/>
        <item x="9"/>
        <item m="1" x="91"/>
        <item m="1" x="156"/>
        <item m="1" x="71"/>
        <item x="14"/>
        <item m="1" x="107"/>
        <item m="1" x="159"/>
        <item m="1" x="136"/>
        <item m="1" x="75"/>
        <item m="1" x="88"/>
        <item m="1" x="126"/>
        <item m="1" x="76"/>
        <item m="1" x="108"/>
        <item m="1" x="123"/>
        <item x="32"/>
        <item x="20"/>
        <item x="43"/>
        <item m="1" x="125"/>
        <item x="45"/>
        <item m="1" x="81"/>
        <item m="1" x="65"/>
        <item m="1" x="79"/>
        <item m="1" x="66"/>
        <item m="1" x="133"/>
        <item x="40"/>
        <item x="49"/>
        <item x="17"/>
        <item m="1" x="97"/>
        <item m="1" x="161"/>
        <item m="1" x="98"/>
        <item m="1" x="72"/>
        <item m="1" x="77"/>
        <item x="3"/>
        <item m="1" x="116"/>
        <item x="13"/>
        <item m="1" x="60"/>
        <item m="1" x="127"/>
        <item m="1" x="155"/>
        <item m="1" x="69"/>
        <item x="19"/>
        <item m="1" x="62"/>
        <item m="1" x="105"/>
        <item m="1" x="86"/>
        <item x="28"/>
        <item m="1" x="154"/>
        <item x="1"/>
        <item x="24"/>
        <item x="2"/>
        <item m="1" x="158"/>
        <item m="1" x="138"/>
        <item x="27"/>
        <item m="1" x="92"/>
        <item x="46"/>
        <item x="51"/>
        <item x="0"/>
        <item x="22"/>
        <item x="42"/>
        <item m="1" x="94"/>
        <item x="55"/>
        <item x="16"/>
        <item x="12"/>
        <item m="1" x="58"/>
        <item m="1" x="144"/>
        <item m="1" x="104"/>
        <item x="25"/>
        <item x="29"/>
        <item x="6"/>
        <item m="1" x="162"/>
        <item m="1" x="59"/>
        <item m="1" x="109"/>
        <item m="1" x="129"/>
        <item m="1" x="142"/>
        <item x="52"/>
        <item m="1" x="61"/>
        <item m="1" x="83"/>
        <item m="1" x="150"/>
        <item m="1" x="117"/>
        <item m="1" x="106"/>
        <item m="1" x="132"/>
        <item x="34"/>
        <item x="37"/>
        <item x="39"/>
        <item x="21"/>
        <item x="4"/>
        <item x="41"/>
        <item m="1" x="152"/>
        <item m="1" x="96"/>
        <item m="1" x="145"/>
        <item m="1" x="128"/>
        <item m="1" x="90"/>
        <item m="1" x="147"/>
        <item m="1" x="67"/>
        <item x="30"/>
        <item m="1" x="63"/>
        <item m="1" x="68"/>
        <item m="1" x="80"/>
        <item m="1" x="100"/>
        <item m="1" x="120"/>
        <item m="1" x="89"/>
        <item m="1" x="137"/>
        <item m="1" x="149"/>
        <item m="1" x="70"/>
        <item x="50"/>
        <item x="15"/>
        <item m="1" x="148"/>
        <item m="1" x="85"/>
        <item m="1" x="141"/>
        <item x="44"/>
        <item x="53"/>
        <item m="1" x="99"/>
        <item m="1" x="84"/>
        <item m="1" x="124"/>
        <item m="1" x="87"/>
        <item m="1" x="73"/>
        <item x="23"/>
        <item x="54"/>
        <item m="1" x="93"/>
        <item m="1" x="160"/>
        <item m="1" x="164"/>
        <item x="36"/>
        <item x="5"/>
        <item m="1" x="115"/>
        <item m="1" x="131"/>
        <item m="1" x="64"/>
        <item m="1" x="110"/>
        <item m="1" x="56"/>
      </items>
    </pivotField>
    <pivotField name="Описание " axis="axisRow" compact="0" outline="0" subtotalTop="0" showAll="0" sortType="descending" defaultSubtotal="0">
      <items count="41">
        <item x="4"/>
        <item x="0"/>
        <item x="13"/>
        <item m="1" x="25"/>
        <item x="12"/>
        <item sd="0" m="1" x="28"/>
        <item x="1"/>
        <item m="1" x="34"/>
        <item x="8"/>
        <item x="6"/>
        <item sd="0" m="1" x="22"/>
        <item sd="0" m="1" x="27"/>
        <item x="9"/>
        <item sd="0" m="1" x="35"/>
        <item x="3"/>
        <item sd="0" m="1" x="31"/>
        <item x="2"/>
        <item x="5"/>
        <item sd="0" m="1" x="33"/>
        <item sd="0" m="1" x="40"/>
        <item sd="0" m="1" x="26"/>
        <item x="11"/>
        <item sd="0" x="16"/>
        <item sd="0" m="1" x="19"/>
        <item sd="0" x="14"/>
        <item sd="0" x="10"/>
        <item sd="0" m="1" x="37"/>
        <item sd="0" x="7"/>
        <item sd="0" m="1" x="32"/>
        <item sd="0" x="17"/>
        <item sd="0" m="1" x="29"/>
        <item sd="0" m="1" x="38"/>
        <item sd="0" m="1" x="20"/>
        <item sd="0" x="15"/>
        <item sd="0" m="1" x="36"/>
        <item sd="0" m="1" x="23"/>
        <item sd="0" m="1" x="39"/>
        <item sd="0" m="1" x="30"/>
        <item sd="0" m="1" x="21"/>
        <item m="1" x="24"/>
        <item m="1" x="1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dataField="1" compact="0" numFmtId="2" outline="0" subtotalTop="0" showAll="0" defaultSubtotal="0"/>
    <pivotField dataField="1" compact="0" numFmtId="167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</pivotFields>
  <rowFields count="3">
    <field x="6"/>
    <field x="8"/>
    <field x="9"/>
  </rowFields>
  <rowItems count="5">
    <i>
      <x v="20"/>
    </i>
    <i>
      <x v="21"/>
    </i>
    <i>
      <x v="22"/>
    </i>
    <i>
      <x v="23"/>
    </i>
    <i t="grand">
      <x/>
    </i>
  </rowItems>
  <colFields count="2">
    <field x="4"/>
    <field x="-2"/>
  </colFields>
  <colItems count="60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  <i>
      <x v="6"/>
      <x/>
    </i>
    <i r="1" i="1">
      <x v="1"/>
    </i>
    <i r="1" i="2">
      <x v="2"/>
    </i>
    <i>
      <x v="7"/>
      <x/>
    </i>
    <i r="1" i="1">
      <x v="1"/>
    </i>
    <i r="1" i="2">
      <x v="2"/>
    </i>
    <i>
      <x v="8"/>
      <x/>
    </i>
    <i r="1" i="1">
      <x v="1"/>
    </i>
    <i r="1" i="2">
      <x v="2"/>
    </i>
    <i>
      <x v="9"/>
      <x/>
    </i>
    <i r="1" i="1">
      <x v="1"/>
    </i>
    <i r="1" i="2">
      <x v="2"/>
    </i>
    <i>
      <x v="10"/>
      <x/>
    </i>
    <i r="1" i="1">
      <x v="1"/>
    </i>
    <i r="1" i="2">
      <x v="2"/>
    </i>
    <i>
      <x v="11"/>
      <x/>
    </i>
    <i r="1" i="1">
      <x v="1"/>
    </i>
    <i r="1" i="2">
      <x v="2"/>
    </i>
    <i>
      <x v="12"/>
      <x/>
    </i>
    <i r="1" i="1">
      <x v="1"/>
    </i>
    <i r="1" i="2">
      <x v="2"/>
    </i>
    <i>
      <x v="13"/>
      <x/>
    </i>
    <i r="1" i="1">
      <x v="1"/>
    </i>
    <i r="1" i="2">
      <x v="2"/>
    </i>
    <i>
      <x v="14"/>
      <x/>
    </i>
    <i r="1" i="1">
      <x v="1"/>
    </i>
    <i r="1" i="2">
      <x v="2"/>
    </i>
    <i>
      <x v="15"/>
      <x/>
    </i>
    <i r="1" i="1">
      <x v="1"/>
    </i>
    <i r="1" i="2">
      <x v="2"/>
    </i>
    <i>
      <x v="16"/>
      <x/>
    </i>
    <i r="1" i="1">
      <x v="1"/>
    </i>
    <i r="1" i="2">
      <x v="2"/>
    </i>
    <i>
      <x v="17"/>
      <x/>
    </i>
    <i r="1" i="1">
      <x v="1"/>
    </i>
    <i r="1" i="2">
      <x v="2"/>
    </i>
    <i>
      <x v="18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Кг" fld="11" baseField="0" baseItem="0" numFmtId="2"/>
    <dataField name=" Price/kg" fld="12" subtotal="average" baseField="0" baseItem="0" numFmtId="2"/>
    <dataField name="Сумма грн" fld="13" baseField="0" baseItem="0" numFmtId="2"/>
  </dataFields>
  <formats count="33">
    <format dxfId="488">
      <pivotArea dataOnly="0" labelOnly="1" outline="0" fieldPosition="0">
        <references count="1">
          <reference field="4" count="0"/>
        </references>
      </pivotArea>
    </format>
    <format dxfId="487">
      <pivotArea dataOnly="0" labelOnly="1" outline="0" fieldPosition="0">
        <references count="1">
          <reference field="4" count="0"/>
        </references>
      </pivotArea>
    </format>
    <format dxfId="486">
      <pivotArea dataOnly="0" labelOnly="1" outline="0" fieldPosition="0">
        <references count="1">
          <reference field="4" count="0"/>
        </references>
      </pivotArea>
    </format>
    <format dxfId="485">
      <pivotArea dataOnly="0" labelOnly="1" outline="0" fieldPosition="0">
        <references count="1">
          <reference field="4294967294" count="0"/>
        </references>
      </pivotArea>
    </format>
    <format dxfId="484">
      <pivotArea dataOnly="0" labelOnly="1" outline="0" fieldPosition="0">
        <references count="1">
          <reference field="4294967294" count="0"/>
        </references>
      </pivotArea>
    </format>
    <format dxfId="483">
      <pivotArea dataOnly="0" labelOnly="1" outline="0" fieldPosition="0">
        <references count="1">
          <reference field="4294967294" count="0"/>
        </references>
      </pivotArea>
    </format>
    <format dxfId="482">
      <pivotArea dataOnly="0" grandCol="1" outline="0" fieldPosition="0"/>
    </format>
    <format dxfId="481">
      <pivotArea dataOnly="0" labelOnly="1" outline="0" fieldPosition="0">
        <references count="1">
          <reference field="4" count="0"/>
        </references>
      </pivotArea>
    </format>
    <format dxfId="480">
      <pivotArea field="-2" type="button" dataOnly="0" labelOnly="1" outline="0" axis="axisCol" fieldPosition="1"/>
    </format>
    <format dxfId="479">
      <pivotArea field="-2" type="button" dataOnly="0" labelOnly="1" outline="0" axis="axisCol" fieldPosition="1"/>
    </format>
    <format dxfId="478">
      <pivotArea dataOnly="0" outline="0" fieldPosition="0">
        <references count="1">
          <reference field="4294967294" count="1">
            <x v="0"/>
          </reference>
        </references>
      </pivotArea>
    </format>
    <format dxfId="477">
      <pivotArea dataOnly="0" outline="0" fieldPosition="0">
        <references count="1">
          <reference field="4294967294" count="1">
            <x v="0"/>
          </reference>
        </references>
      </pivotArea>
    </format>
    <format dxfId="476">
      <pivotArea dataOnly="0" outline="0" fieldPosition="0">
        <references count="1">
          <reference field="4294967294" count="1">
            <x v="1"/>
          </reference>
        </references>
      </pivotArea>
    </format>
    <format dxfId="475">
      <pivotArea dataOnly="0" outline="0" fieldPosition="0">
        <references count="1">
          <reference field="4294967294" count="1">
            <x v="1"/>
          </reference>
        </references>
      </pivotArea>
    </format>
    <format dxfId="474">
      <pivotArea dataOnly="0" outline="0" fieldPosition="0">
        <references count="1">
          <reference field="4294967294" count="1">
            <x v="2"/>
          </reference>
        </references>
      </pivotArea>
    </format>
    <format dxfId="473">
      <pivotArea dataOnly="0" outline="0" fieldPosition="0">
        <references count="1">
          <reference field="4294967294" count="1">
            <x v="2"/>
          </reference>
        </references>
      </pivotArea>
    </format>
    <format dxfId="472">
      <pivotArea dataOnly="0" outline="0" fieldPosition="0">
        <references count="1">
          <reference field="4294967294" count="1">
            <x v="2"/>
          </reference>
        </references>
      </pivotArea>
    </format>
    <format dxfId="471">
      <pivotArea dataOnly="0" outline="0" fieldPosition="0">
        <references count="1">
          <reference field="4294967294" count="1">
            <x v="2"/>
          </reference>
        </references>
      </pivotArea>
    </format>
    <format dxfId="470">
      <pivotArea dataOnly="0" outline="0" fieldPosition="0">
        <references count="1">
          <reference field="4294967294" count="1">
            <x v="2"/>
          </reference>
        </references>
      </pivotArea>
    </format>
    <format dxfId="469">
      <pivotArea field="-2" type="button" dataOnly="0" labelOnly="1" outline="0" axis="axisCol" fieldPosition="1"/>
    </format>
    <format dxfId="468">
      <pivotArea field="4" type="button" dataOnly="0" labelOnly="1" outline="0" axis="axisCol" fieldPosition="0"/>
    </format>
    <format dxfId="467">
      <pivotArea dataOnly="0" labelOnly="1" outline="0" fieldPosition="0">
        <references count="1">
          <reference field="4" count="0"/>
        </references>
      </pivotArea>
    </format>
    <format dxfId="466">
      <pivotArea field="-2" type="button" dataOnly="0" labelOnly="1" outline="0" axis="axisCol" fieldPosition="1"/>
    </format>
    <format dxfId="465">
      <pivotArea field="9" type="button" dataOnly="0" labelOnly="1" outline="0" axis="axisRow" fieldPosition="2"/>
    </format>
    <format dxfId="464">
      <pivotArea outline="0" fieldPosition="0">
        <references count="1">
          <reference field="4294967294" count="1">
            <x v="1"/>
          </reference>
        </references>
      </pivotArea>
    </format>
    <format dxfId="463">
      <pivotArea outline="0" fieldPosition="0">
        <references count="1">
          <reference field="4294967294" count="1">
            <x v="2"/>
          </reference>
        </references>
      </pivotArea>
    </format>
    <format dxfId="462">
      <pivotArea outline="0" fieldPosition="0">
        <references count="1">
          <reference field="4294967294" count="1">
            <x v="0"/>
          </reference>
        </references>
      </pivotArea>
    </format>
    <format dxfId="461">
      <pivotArea type="topRight" dataOnly="0" labelOnly="1" outline="0" offset="N1:P1" fieldPosition="0"/>
    </format>
    <format dxfId="46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59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58">
      <pivotArea field="4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57">
      <pivotArea dataOnly="0" labelOnly="1" outline="0" fieldPosition="0">
        <references count="1">
          <reference field="6" count="0"/>
        </references>
      </pivotArea>
    </format>
    <format dxfId="456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5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W61" firstHeaderRow="1" firstDataRow="2" firstDataCol="3"/>
  <pivotFields count="3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numFmtId="14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compact="0" outline="0" showAll="0" defaultSubtotal="0"/>
    <pivotField name="клиент" axis="axisRow" compact="0" outline="0" showAll="0" sortType="descending" defaultSubtotal="0">
      <items count="72">
        <item sd="0" m="1" x="22"/>
        <item sd="0" m="1" x="12"/>
        <item sd="0" m="1" x="7"/>
        <item sd="0" m="1" x="15"/>
        <item sd="0" m="1" x="59"/>
        <item sd="0" m="1" x="24"/>
        <item sd="0" m="1" x="34"/>
        <item sd="0" m="1" x="10"/>
        <item sd="0" m="1" x="11"/>
        <item sd="0" m="1" x="56"/>
        <item sd="0" m="1" x="55"/>
        <item sd="0" m="1" x="26"/>
        <item sd="0" m="1" x="20"/>
        <item sd="0" m="1" x="52"/>
        <item sd="0" m="1" x="64"/>
        <item sd="0" m="1" x="29"/>
        <item sd="0" m="1" x="21"/>
        <item sd="0" m="1" x="13"/>
        <item sd="0" m="1" x="58"/>
        <item sd="0" m="1" x="35"/>
        <item sd="0" m="1" x="41"/>
        <item sd="0" m="1" x="31"/>
        <item sd="0" m="1" x="50"/>
        <item sd="0" m="1" x="53"/>
        <item sd="0" m="1" x="60"/>
        <item sd="0" m="1" x="36"/>
        <item sd="0" m="1" x="28"/>
        <item sd="0" m="1" x="40"/>
        <item sd="0" m="1" x="61"/>
        <item sd="0" m="1" x="54"/>
        <item sd="0" m="1" x="27"/>
        <item sd="0" m="1" x="38"/>
        <item sd="0" m="1" x="14"/>
        <item sd="0" m="1" x="17"/>
        <item sd="0" m="1" x="4"/>
        <item sd="0" m="1" x="33"/>
        <item sd="0" m="1" x="5"/>
        <item sd="0" m="1" x="51"/>
        <item sd="0" m="1" x="63"/>
        <item sd="0" m="1" x="48"/>
        <item sd="0" m="1" x="47"/>
        <item sd="0" m="1" x="23"/>
        <item sd="0" m="1" x="32"/>
        <item sd="0" m="1" x="30"/>
        <item sd="0" m="1" x="49"/>
        <item sd="0" m="1" x="66"/>
        <item sd="0" m="1" x="45"/>
        <item sd="0" m="1" x="18"/>
        <item sd="0" m="1" x="44"/>
        <item sd="0" m="1" x="9"/>
        <item sd="0" m="1" x="39"/>
        <item sd="0" m="1" x="68"/>
        <item sd="0" m="1" x="62"/>
        <item sd="0" m="1" x="16"/>
        <item sd="0" m="1" x="46"/>
        <item sd="0" m="1" x="43"/>
        <item sd="0" m="1" x="8"/>
        <item sd="0" m="1" x="57"/>
        <item sd="0" m="1" x="25"/>
        <item sd="0" m="1" x="70"/>
        <item sd="0" m="1" x="67"/>
        <item sd="0" m="1" x="19"/>
        <item sd="0" m="1" x="42"/>
        <item sd="0" m="1" x="37"/>
        <item sd="0" m="1" x="69"/>
        <item sd="0" m="1" x="65"/>
        <item sd="0" m="1" x="71"/>
        <item sd="0" m="1" x="6"/>
        <item sd="0" x="0"/>
        <item sd="0" x="1"/>
        <item sd="0" x="2"/>
        <item sd="0" x="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axis="axisRow" compact="0" outline="0" showAll="0" sortType="ascending" defaultSubtotal="0">
      <items count="165">
        <item sd="0" m="1" x="151"/>
        <item sd="0" x="11"/>
        <item sd="0" m="1" x="82"/>
        <item sd="0" m="1" x="146"/>
        <item sd="0" m="1" x="102"/>
        <item sd="0" m="1" x="139"/>
        <item sd="0" m="1" x="157"/>
        <item sd="0" m="1" x="103"/>
        <item sd="0" m="1" x="74"/>
        <item sd="0" m="1" x="118"/>
        <item sd="0" x="47"/>
        <item sd="0" x="31"/>
        <item sd="0" m="1" x="122"/>
        <item sd="0" m="1" x="140"/>
        <item sd="0" m="1" x="134"/>
        <item sd="0" m="1" x="112"/>
        <item sd="0" m="1" x="114"/>
        <item sd="0" m="1" x="78"/>
        <item sd="0" m="1" x="163"/>
        <item sd="0" m="1" x="101"/>
        <item sd="0" x="35"/>
        <item sd="0" m="1" x="113"/>
        <item sd="0" x="33"/>
        <item sd="0" x="26"/>
        <item sd="0" m="1" x="111"/>
        <item sd="0" x="18"/>
        <item sd="0" x="8"/>
        <item sd="0" m="1" x="57"/>
        <item sd="0" m="1" x="153"/>
        <item sd="0" m="1" x="95"/>
        <item sd="0" x="7"/>
        <item sd="0" m="1" x="119"/>
        <item sd="0" m="1" x="143"/>
        <item sd="0" m="1" x="130"/>
        <item sd="0" m="1" x="121"/>
        <item sd="0" x="38"/>
        <item sd="0" x="48"/>
        <item sd="0" m="1" x="135"/>
        <item sd="0" x="10"/>
        <item sd="0" x="9"/>
        <item sd="0" m="1" x="91"/>
        <item sd="0" m="1" x="156"/>
        <item sd="0" m="1" x="71"/>
        <item sd="0" x="14"/>
        <item sd="0" m="1" x="107"/>
        <item sd="0" m="1" x="159"/>
        <item sd="0" m="1" x="136"/>
        <item sd="0" m="1" x="75"/>
        <item sd="0" m="1" x="88"/>
        <item sd="0" m="1" x="126"/>
        <item sd="0" m="1" x="76"/>
        <item sd="0" m="1" x="108"/>
        <item sd="0" m="1" x="123"/>
        <item sd="0" x="32"/>
        <item sd="0" x="20"/>
        <item sd="0" x="43"/>
        <item sd="0" m="1" x="125"/>
        <item sd="0" x="45"/>
        <item sd="0" m="1" x="81"/>
        <item sd="0" m="1" x="65"/>
        <item sd="0" m="1" x="79"/>
        <item sd="0" m="1" x="66"/>
        <item sd="0" m="1" x="133"/>
        <item sd="0" x="40"/>
        <item sd="0" x="49"/>
        <item sd="0" x="17"/>
        <item sd="0" m="1" x="97"/>
        <item sd="0" m="1" x="161"/>
        <item sd="0" m="1" x="98"/>
        <item sd="0" m="1" x="72"/>
        <item sd="0" m="1" x="77"/>
        <item sd="0" x="3"/>
        <item sd="0" m="1" x="116"/>
        <item sd="0" x="13"/>
        <item sd="0" m="1" x="60"/>
        <item sd="0" m="1" x="127"/>
        <item sd="0" m="1" x="155"/>
        <item sd="0" m="1" x="69"/>
        <item sd="0" x="19"/>
        <item sd="0" m="1" x="62"/>
        <item sd="0" m="1" x="105"/>
        <item sd="0" m="1" x="86"/>
        <item sd="0" x="28"/>
        <item sd="0" m="1" x="154"/>
        <item sd="0" x="1"/>
        <item sd="0" x="24"/>
        <item sd="0" x="2"/>
        <item sd="0" m="1" x="158"/>
        <item sd="0" m="1" x="138"/>
        <item sd="0" x="27"/>
        <item sd="0" m="1" x="92"/>
        <item sd="0" x="46"/>
        <item sd="0" x="51"/>
        <item sd="0" x="0"/>
        <item sd="0" x="22"/>
        <item sd="0" x="42"/>
        <item sd="0" m="1" x="94"/>
        <item sd="0" x="55"/>
        <item sd="0" x="16"/>
        <item sd="0" x="12"/>
        <item sd="0" m="1" x="58"/>
        <item sd="0" m="1" x="144"/>
        <item sd="0" m="1" x="104"/>
        <item sd="0" x="25"/>
        <item sd="0" x="29"/>
        <item sd="0" x="6"/>
        <item sd="0" m="1" x="162"/>
        <item sd="0" m="1" x="59"/>
        <item sd="0" m="1" x="109"/>
        <item sd="0" m="1" x="129"/>
        <item sd="0" m="1" x="142"/>
        <item sd="0" x="52"/>
        <item sd="0" m="1" x="61"/>
        <item sd="0" m="1" x="83"/>
        <item sd="0" m="1" x="150"/>
        <item sd="0" m="1" x="117"/>
        <item sd="0" m="1" x="106"/>
        <item sd="0" m="1" x="132"/>
        <item sd="0" x="34"/>
        <item sd="0" x="37"/>
        <item sd="0" x="39"/>
        <item sd="0" x="21"/>
        <item sd="0" x="4"/>
        <item sd="0" x="41"/>
        <item sd="0" m="1" x="152"/>
        <item sd="0" m="1" x="96"/>
        <item sd="0" m="1" x="145"/>
        <item sd="0" m="1" x="128"/>
        <item sd="0" m="1" x="90"/>
        <item sd="0" m="1" x="147"/>
        <item sd="0" m="1" x="67"/>
        <item sd="0" x="30"/>
        <item sd="0" m="1" x="63"/>
        <item sd="0" m="1" x="68"/>
        <item sd="0" m="1" x="80"/>
        <item sd="0" m="1" x="100"/>
        <item sd="0" m="1" x="120"/>
        <item sd="0" m="1" x="89"/>
        <item sd="0" m="1" x="137"/>
        <item sd="0" m="1" x="149"/>
        <item sd="0" m="1" x="70"/>
        <item sd="0" x="50"/>
        <item sd="0" x="15"/>
        <item sd="0" m="1" x="148"/>
        <item sd="0" m="1" x="85"/>
        <item sd="0" m="1" x="141"/>
        <item sd="0" x="44"/>
        <item sd="0" x="53"/>
        <item sd="0" m="1" x="99"/>
        <item sd="0" m="1" x="84"/>
        <item sd="0" m="1" x="124"/>
        <item sd="0" m="1" x="87"/>
        <item sd="0" m="1" x="73"/>
        <item sd="0" x="23"/>
        <item sd="0" x="54"/>
        <item sd="0" m="1" x="93"/>
        <item sd="0" m="1" x="160"/>
        <item sd="0" m="1" x="164"/>
        <item sd="0" x="36"/>
        <item sd="0" x="5"/>
        <item sd="0" m="1" x="115"/>
        <item sd="0" m="1" x="131"/>
        <item sd="0" m="1" x="64"/>
        <item sd="0" m="1" x="110"/>
        <item m="1" x="56"/>
      </items>
    </pivotField>
    <pivotField name="Описание" axis="axisRow" compact="0" outline="0" showAll="0" defaultSubtotal="0">
      <items count="41">
        <item sd="0" x="15"/>
        <item sd="0" x="4"/>
        <item sd="0" m="1" x="26"/>
        <item sd="0" x="11"/>
        <item sd="0" x="0"/>
        <item sd="0" m="1" x="37"/>
        <item sd="0" m="1" x="23"/>
        <item sd="0" x="16"/>
        <item sd="0" x="13"/>
        <item sd="0" m="1" x="19"/>
        <item sd="0" m="1" x="25"/>
        <item sd="0" m="1" x="20"/>
        <item sd="0" m="1" x="32"/>
        <item sd="0" x="12"/>
        <item sd="0" m="1" x="28"/>
        <item sd="0" m="1" x="38"/>
        <item sd="0" x="1"/>
        <item sd="0" m="1" x="40"/>
        <item sd="0" m="1" x="36"/>
        <item sd="0" x="7"/>
        <item sd="0" m="1" x="34"/>
        <item sd="0" m="1" x="30"/>
        <item sd="0" m="1" x="29"/>
        <item sd="0" x="8"/>
        <item sd="0" m="1" x="39"/>
        <item sd="0" x="14"/>
        <item sd="0" x="6"/>
        <item sd="0" m="1" x="22"/>
        <item sd="0" m="1" x="33"/>
        <item sd="0" x="17"/>
        <item sd="0" m="1" x="27"/>
        <item sd="0" x="9"/>
        <item sd="0" x="10"/>
        <item sd="0" m="1" x="35"/>
        <item sd="0" x="3"/>
        <item sd="0" m="1" x="31"/>
        <item sd="0" x="2"/>
        <item sd="0" m="1" x="21"/>
        <item sd="0" x="5"/>
        <item m="1" x="24"/>
        <item m="1" x="18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8"/>
    <field x="9"/>
    <field x="6"/>
  </rowFields>
  <rowItems count="57">
    <i>
      <x v="1"/>
    </i>
    <i>
      <x v="10"/>
    </i>
    <i>
      <x v="11"/>
    </i>
    <i>
      <x v="20"/>
    </i>
    <i>
      <x v="22"/>
    </i>
    <i>
      <x v="23"/>
    </i>
    <i>
      <x v="25"/>
    </i>
    <i>
      <x v="26"/>
    </i>
    <i>
      <x v="30"/>
    </i>
    <i>
      <x v="35"/>
    </i>
    <i>
      <x v="36"/>
    </i>
    <i>
      <x v="38"/>
    </i>
    <i>
      <x v="39"/>
    </i>
    <i>
      <x v="43"/>
    </i>
    <i>
      <x v="53"/>
    </i>
    <i>
      <x v="54"/>
    </i>
    <i>
      <x v="55"/>
    </i>
    <i>
      <x v="57"/>
    </i>
    <i>
      <x v="63"/>
    </i>
    <i>
      <x v="64"/>
    </i>
    <i>
      <x v="65"/>
    </i>
    <i>
      <x v="71"/>
    </i>
    <i>
      <x v="73"/>
    </i>
    <i>
      <x v="78"/>
    </i>
    <i>
      <x v="82"/>
    </i>
    <i>
      <x v="84"/>
    </i>
    <i>
      <x v="85"/>
    </i>
    <i>
      <x v="86"/>
    </i>
    <i>
      <x v="89"/>
    </i>
    <i>
      <x v="91"/>
    </i>
    <i>
      <x v="92"/>
    </i>
    <i>
      <x v="93"/>
    </i>
    <i>
      <x v="94"/>
    </i>
    <i>
      <x v="95"/>
    </i>
    <i>
      <x v="97"/>
    </i>
    <i>
      <x v="98"/>
    </i>
    <i>
      <x v="99"/>
    </i>
    <i>
      <x v="103"/>
    </i>
    <i>
      <x v="104"/>
    </i>
    <i>
      <x v="105"/>
    </i>
    <i>
      <x v="111"/>
    </i>
    <i>
      <x v="118"/>
    </i>
    <i>
      <x v="119"/>
    </i>
    <i>
      <x v="120"/>
    </i>
    <i>
      <x v="121"/>
    </i>
    <i>
      <x v="122"/>
    </i>
    <i>
      <x v="123"/>
    </i>
    <i>
      <x v="131"/>
    </i>
    <i>
      <x v="141"/>
    </i>
    <i>
      <x v="142"/>
    </i>
    <i>
      <x v="146"/>
    </i>
    <i>
      <x v="147"/>
    </i>
    <i>
      <x v="153"/>
    </i>
    <i>
      <x v="154"/>
    </i>
    <i>
      <x v="158"/>
    </i>
    <i>
      <x v="159"/>
    </i>
    <i t="grand">
      <x/>
    </i>
  </rowItems>
  <colFields count="1">
    <field x="4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Сумма по полю Qty" fld="11" baseField="0" baseItem="0"/>
  </dataFields>
  <formats count="3">
    <format dxfId="455">
      <pivotArea field="9" type="button" dataOnly="0" labelOnly="1" outline="0" axis="axisRow" fieldPosition="1"/>
    </format>
    <format dxfId="454">
      <pivotArea field="6" type="button" dataOnly="0" labelOnly="1" outline="0" axis="axisRow" fieldPosition="2"/>
    </format>
    <format dxfId="453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0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7" sqref="A7"/>
    </sheetView>
  </sheetViews>
  <sheetFormatPr defaultRowHeight="12.75"/>
  <cols>
    <col min="1" max="1" width="36.85546875" customWidth="1"/>
    <col min="2" max="2" width="15.5703125" bestFit="1" customWidth="1"/>
    <col min="3" max="3" width="15.5703125" customWidth="1"/>
    <col min="4" max="15" width="13.42578125" customWidth="1"/>
    <col min="16" max="18" width="13.42578125" bestFit="1" customWidth="1"/>
    <col min="19" max="21" width="13.42578125" customWidth="1"/>
    <col min="22" max="25" width="13.42578125" bestFit="1" customWidth="1"/>
    <col min="26" max="60" width="13.42578125" customWidth="1"/>
    <col min="61" max="61" width="8.28515625" customWidth="1"/>
    <col min="62" max="62" width="13.7109375" customWidth="1"/>
    <col min="63" max="63" width="15.28515625" customWidth="1"/>
    <col min="64" max="75" width="13.42578125" customWidth="1"/>
    <col min="76" max="298" width="13.42578125" bestFit="1" customWidth="1"/>
    <col min="299" max="300" width="13.42578125" customWidth="1"/>
    <col min="301" max="307" width="13.42578125" bestFit="1" customWidth="1"/>
    <col min="308" max="309" width="13.42578125" customWidth="1"/>
    <col min="310" max="378" width="13.42578125" bestFit="1" customWidth="1"/>
    <col min="379" max="379" width="9.28515625" bestFit="1" customWidth="1"/>
    <col min="380" max="380" width="13.7109375" bestFit="1" customWidth="1"/>
    <col min="381" max="381" width="15.28515625" bestFit="1" customWidth="1"/>
  </cols>
  <sheetData>
    <row r="3" spans="1:63">
      <c r="D3" s="6" t="s">
        <v>1</v>
      </c>
      <c r="E3" s="13" t="s">
        <v>32</v>
      </c>
      <c r="S3" s="24"/>
      <c r="T3" s="24"/>
      <c r="U3" s="24"/>
    </row>
    <row r="4" spans="1:63">
      <c r="D4" s="23">
        <v>41095</v>
      </c>
      <c r="E4" s="23"/>
      <c r="F4" s="23"/>
      <c r="G4" s="23">
        <v>41096</v>
      </c>
      <c r="H4" s="23"/>
      <c r="I4" s="23"/>
      <c r="J4" s="23">
        <v>41097</v>
      </c>
      <c r="K4" s="23"/>
      <c r="L4" s="23"/>
      <c r="M4" s="23">
        <v>41099</v>
      </c>
      <c r="N4" s="23"/>
      <c r="O4" s="23"/>
      <c r="P4" s="23">
        <v>41100</v>
      </c>
      <c r="Q4" s="23"/>
      <c r="R4" s="23"/>
      <c r="S4" s="23">
        <v>41102</v>
      </c>
      <c r="T4" s="23"/>
      <c r="U4" s="23"/>
      <c r="V4" s="23">
        <v>41103</v>
      </c>
      <c r="W4" s="23"/>
      <c r="X4" s="23"/>
      <c r="Y4" s="23">
        <v>41106</v>
      </c>
      <c r="Z4" s="23"/>
      <c r="AA4" s="23"/>
      <c r="AB4" s="23">
        <v>41107</v>
      </c>
      <c r="AC4" s="23"/>
      <c r="AD4" s="23"/>
      <c r="AE4" s="23">
        <v>41108</v>
      </c>
      <c r="AF4" s="23"/>
      <c r="AG4" s="23"/>
      <c r="AH4" s="23">
        <v>41109</v>
      </c>
      <c r="AI4" s="23"/>
      <c r="AJ4" s="23"/>
      <c r="AK4" s="23">
        <v>41110</v>
      </c>
      <c r="AL4" s="23"/>
      <c r="AM4" s="23"/>
      <c r="AN4" s="23">
        <v>41113</v>
      </c>
      <c r="AO4" s="23"/>
      <c r="AP4" s="23"/>
      <c r="AQ4" s="23">
        <v>41114</v>
      </c>
      <c r="AR4" s="23"/>
      <c r="AS4" s="23"/>
      <c r="AT4" s="23">
        <v>41115</v>
      </c>
      <c r="AU4" s="23"/>
      <c r="AV4" s="23"/>
      <c r="AW4" s="23">
        <v>41116</v>
      </c>
      <c r="AX4" s="23"/>
      <c r="AY4" s="23"/>
      <c r="AZ4" s="23">
        <v>41117</v>
      </c>
      <c r="BA4" s="23"/>
      <c r="BB4" s="23"/>
      <c r="BC4" s="23">
        <v>41120</v>
      </c>
      <c r="BD4" s="23"/>
      <c r="BE4" s="23"/>
      <c r="BF4" s="23">
        <v>41121</v>
      </c>
      <c r="BG4" s="23"/>
      <c r="BH4" s="23"/>
      <c r="BI4" s="5" t="s">
        <v>39</v>
      </c>
      <c r="BJ4" s="5" t="s">
        <v>41</v>
      </c>
      <c r="BK4" s="5" t="s">
        <v>37</v>
      </c>
    </row>
    <row r="5" spans="1:63">
      <c r="A5" s="3" t="s">
        <v>2</v>
      </c>
      <c r="B5" s="3" t="s">
        <v>3</v>
      </c>
      <c r="C5" s="6" t="s">
        <v>43</v>
      </c>
      <c r="D5" s="8" t="s">
        <v>40</v>
      </c>
      <c r="E5" s="10" t="s">
        <v>42</v>
      </c>
      <c r="F5" s="7" t="s">
        <v>38</v>
      </c>
      <c r="G5" s="8" t="s">
        <v>40</v>
      </c>
      <c r="H5" s="10" t="s">
        <v>42</v>
      </c>
      <c r="I5" s="7" t="s">
        <v>38</v>
      </c>
      <c r="J5" s="8" t="s">
        <v>40</v>
      </c>
      <c r="K5" s="10" t="s">
        <v>42</v>
      </c>
      <c r="L5" s="7" t="s">
        <v>38</v>
      </c>
      <c r="M5" s="8" t="s">
        <v>40</v>
      </c>
      <c r="N5" s="10" t="s">
        <v>42</v>
      </c>
      <c r="O5" s="7" t="s">
        <v>38</v>
      </c>
      <c r="P5" s="8" t="s">
        <v>40</v>
      </c>
      <c r="Q5" s="10" t="s">
        <v>42</v>
      </c>
      <c r="R5" s="7" t="s">
        <v>38</v>
      </c>
      <c r="S5" s="8" t="s">
        <v>40</v>
      </c>
      <c r="T5" s="10" t="s">
        <v>42</v>
      </c>
      <c r="U5" s="7" t="s">
        <v>38</v>
      </c>
      <c r="V5" s="8" t="s">
        <v>40</v>
      </c>
      <c r="W5" s="10" t="s">
        <v>42</v>
      </c>
      <c r="X5" s="7" t="s">
        <v>38</v>
      </c>
      <c r="Y5" s="8" t="s">
        <v>40</v>
      </c>
      <c r="Z5" s="10" t="s">
        <v>42</v>
      </c>
      <c r="AA5" s="7" t="s">
        <v>38</v>
      </c>
      <c r="AB5" s="8" t="s">
        <v>40</v>
      </c>
      <c r="AC5" s="10" t="s">
        <v>42</v>
      </c>
      <c r="AD5" s="7" t="s">
        <v>38</v>
      </c>
      <c r="AE5" s="8" t="s">
        <v>40</v>
      </c>
      <c r="AF5" s="10" t="s">
        <v>42</v>
      </c>
      <c r="AG5" s="7" t="s">
        <v>38</v>
      </c>
      <c r="AH5" s="8" t="s">
        <v>40</v>
      </c>
      <c r="AI5" s="10" t="s">
        <v>42</v>
      </c>
      <c r="AJ5" s="7" t="s">
        <v>38</v>
      </c>
      <c r="AK5" s="8" t="s">
        <v>40</v>
      </c>
      <c r="AL5" s="10" t="s">
        <v>42</v>
      </c>
      <c r="AM5" s="7" t="s">
        <v>38</v>
      </c>
      <c r="AN5" s="8" t="s">
        <v>40</v>
      </c>
      <c r="AO5" s="10" t="s">
        <v>42</v>
      </c>
      <c r="AP5" s="7" t="s">
        <v>38</v>
      </c>
      <c r="AQ5" s="8" t="s">
        <v>40</v>
      </c>
      <c r="AR5" s="10" t="s">
        <v>42</v>
      </c>
      <c r="AS5" s="7" t="s">
        <v>38</v>
      </c>
      <c r="AT5" s="8" t="s">
        <v>40</v>
      </c>
      <c r="AU5" s="10" t="s">
        <v>42</v>
      </c>
      <c r="AV5" s="7" t="s">
        <v>38</v>
      </c>
      <c r="AW5" s="8" t="s">
        <v>40</v>
      </c>
      <c r="AX5" s="10" t="s">
        <v>42</v>
      </c>
      <c r="AY5" s="7" t="s">
        <v>38</v>
      </c>
      <c r="AZ5" s="8" t="s">
        <v>40</v>
      </c>
      <c r="BA5" s="10" t="s">
        <v>42</v>
      </c>
      <c r="BB5" s="7" t="s">
        <v>38</v>
      </c>
      <c r="BC5" s="8" t="s">
        <v>40</v>
      </c>
      <c r="BD5" s="10" t="s">
        <v>42</v>
      </c>
      <c r="BE5" s="7" t="s">
        <v>38</v>
      </c>
      <c r="BF5" s="8" t="s">
        <v>40</v>
      </c>
      <c r="BG5" s="10" t="s">
        <v>42</v>
      </c>
      <c r="BH5" s="7" t="s">
        <v>38</v>
      </c>
      <c r="BI5" s="5"/>
      <c r="BJ5" s="5"/>
      <c r="BK5" s="5"/>
    </row>
    <row r="6" spans="1:63">
      <c r="A6" s="21" t="s">
        <v>240</v>
      </c>
      <c r="D6" s="9">
        <v>5</v>
      </c>
      <c r="E6" s="11">
        <v>56.1</v>
      </c>
      <c r="F6" s="12">
        <v>280.5</v>
      </c>
      <c r="G6" s="9"/>
      <c r="H6" s="11"/>
      <c r="I6" s="12"/>
      <c r="J6" s="9"/>
      <c r="K6" s="11"/>
      <c r="L6" s="12"/>
      <c r="M6" s="9"/>
      <c r="N6" s="11"/>
      <c r="O6" s="12"/>
      <c r="P6" s="9"/>
      <c r="Q6" s="11"/>
      <c r="R6" s="12"/>
      <c r="S6" s="9"/>
      <c r="T6" s="11"/>
      <c r="U6" s="12"/>
      <c r="V6" s="9"/>
      <c r="W6" s="11"/>
      <c r="X6" s="12"/>
      <c r="Y6" s="9"/>
      <c r="Z6" s="11"/>
      <c r="AA6" s="12"/>
      <c r="AB6" s="9"/>
      <c r="AC6" s="11"/>
      <c r="AD6" s="12"/>
      <c r="AE6" s="9"/>
      <c r="AF6" s="11"/>
      <c r="AG6" s="12"/>
      <c r="AH6" s="9"/>
      <c r="AI6" s="11"/>
      <c r="AJ6" s="12"/>
      <c r="AK6" s="9"/>
      <c r="AL6" s="11"/>
      <c r="AM6" s="12"/>
      <c r="AN6" s="9"/>
      <c r="AO6" s="11"/>
      <c r="AP6" s="12"/>
      <c r="AQ6" s="9"/>
      <c r="AR6" s="11"/>
      <c r="AS6" s="12"/>
      <c r="AT6" s="9"/>
      <c r="AU6" s="11"/>
      <c r="AV6" s="12"/>
      <c r="AW6" s="9"/>
      <c r="AX6" s="11"/>
      <c r="AY6" s="12"/>
      <c r="AZ6" s="9"/>
      <c r="BA6" s="11"/>
      <c r="BB6" s="12"/>
      <c r="BC6" s="9"/>
      <c r="BD6" s="11"/>
      <c r="BE6" s="12"/>
      <c r="BF6" s="9"/>
      <c r="BG6" s="11"/>
      <c r="BH6" s="12"/>
      <c r="BI6" s="9">
        <v>5</v>
      </c>
      <c r="BJ6" s="11">
        <v>56.1</v>
      </c>
      <c r="BK6" s="12">
        <v>280.5</v>
      </c>
    </row>
    <row r="7" spans="1:63">
      <c r="A7" s="21" t="s">
        <v>241</v>
      </c>
      <c r="D7" s="9"/>
      <c r="E7" s="11"/>
      <c r="F7" s="12"/>
      <c r="G7" s="9">
        <v>100</v>
      </c>
      <c r="H7" s="11">
        <v>45</v>
      </c>
      <c r="I7" s="12">
        <v>4500</v>
      </c>
      <c r="J7" s="9"/>
      <c r="K7" s="11"/>
      <c r="L7" s="12"/>
      <c r="M7" s="9"/>
      <c r="N7" s="11"/>
      <c r="O7" s="12"/>
      <c r="P7" s="9"/>
      <c r="Q7" s="11"/>
      <c r="R7" s="12"/>
      <c r="S7" s="9"/>
      <c r="T7" s="11"/>
      <c r="U7" s="12"/>
      <c r="V7" s="9">
        <v>50</v>
      </c>
      <c r="W7" s="11">
        <v>32.049999999999997</v>
      </c>
      <c r="X7" s="12">
        <v>1602.5</v>
      </c>
      <c r="Y7" s="9">
        <v>446.5</v>
      </c>
      <c r="Z7" s="11">
        <v>49.330000000000005</v>
      </c>
      <c r="AA7" s="12">
        <v>21948.75</v>
      </c>
      <c r="AB7" s="9">
        <v>134</v>
      </c>
      <c r="AC7" s="11">
        <v>58.76</v>
      </c>
      <c r="AD7" s="12">
        <v>5210.3999999999996</v>
      </c>
      <c r="AE7" s="9">
        <v>400</v>
      </c>
      <c r="AF7" s="11">
        <v>28.5</v>
      </c>
      <c r="AG7" s="12">
        <v>11400</v>
      </c>
      <c r="AH7" s="9">
        <v>50</v>
      </c>
      <c r="AI7" s="11">
        <v>29.5</v>
      </c>
      <c r="AJ7" s="12">
        <v>1475</v>
      </c>
      <c r="AK7" s="9"/>
      <c r="AL7" s="11"/>
      <c r="AM7" s="12"/>
      <c r="AN7" s="9"/>
      <c r="AO7" s="11"/>
      <c r="AP7" s="12"/>
      <c r="AQ7" s="9"/>
      <c r="AR7" s="11"/>
      <c r="AS7" s="12"/>
      <c r="AT7" s="9"/>
      <c r="AU7" s="11"/>
      <c r="AV7" s="12"/>
      <c r="AW7" s="9"/>
      <c r="AX7" s="11"/>
      <c r="AY7" s="12"/>
      <c r="AZ7" s="9"/>
      <c r="BA7" s="11"/>
      <c r="BB7" s="12"/>
      <c r="BC7" s="9"/>
      <c r="BD7" s="11"/>
      <c r="BE7" s="12"/>
      <c r="BF7" s="9"/>
      <c r="BG7" s="11"/>
      <c r="BH7" s="12"/>
      <c r="BI7" s="9">
        <v>1180.5</v>
      </c>
      <c r="BJ7" s="11">
        <v>47.689285714285703</v>
      </c>
      <c r="BK7" s="12">
        <v>46136.65</v>
      </c>
    </row>
    <row r="8" spans="1:63">
      <c r="A8" s="21" t="s">
        <v>242</v>
      </c>
      <c r="D8" s="9"/>
      <c r="E8" s="11"/>
      <c r="F8" s="12"/>
      <c r="G8" s="9">
        <v>50</v>
      </c>
      <c r="H8" s="11">
        <v>44.9</v>
      </c>
      <c r="I8" s="12">
        <v>2245</v>
      </c>
      <c r="J8" s="9"/>
      <c r="K8" s="11"/>
      <c r="L8" s="12"/>
      <c r="M8" s="9"/>
      <c r="N8" s="11"/>
      <c r="O8" s="12"/>
      <c r="P8" s="9">
        <v>10</v>
      </c>
      <c r="Q8" s="11">
        <v>41.5</v>
      </c>
      <c r="R8" s="12">
        <v>415</v>
      </c>
      <c r="S8" s="9">
        <v>780.79999999999905</v>
      </c>
      <c r="T8" s="11">
        <v>35.663333333333334</v>
      </c>
      <c r="U8" s="12">
        <v>18743.2</v>
      </c>
      <c r="V8" s="9">
        <v>170</v>
      </c>
      <c r="W8" s="11">
        <v>38.724000000000004</v>
      </c>
      <c r="X8" s="12">
        <v>6438</v>
      </c>
      <c r="Y8" s="9"/>
      <c r="Z8" s="11"/>
      <c r="AA8" s="12"/>
      <c r="AB8" s="9"/>
      <c r="AC8" s="11"/>
      <c r="AD8" s="12"/>
      <c r="AE8" s="9"/>
      <c r="AF8" s="11"/>
      <c r="AG8" s="12"/>
      <c r="AH8" s="9"/>
      <c r="AI8" s="11"/>
      <c r="AJ8" s="12"/>
      <c r="AK8" s="9"/>
      <c r="AL8" s="11"/>
      <c r="AM8" s="12"/>
      <c r="AN8" s="9"/>
      <c r="AO8" s="11"/>
      <c r="AP8" s="12"/>
      <c r="AQ8" s="9"/>
      <c r="AR8" s="11"/>
      <c r="AS8" s="12"/>
      <c r="AT8" s="9"/>
      <c r="AU8" s="11"/>
      <c r="AV8" s="12"/>
      <c r="AW8" s="9"/>
      <c r="AX8" s="11"/>
      <c r="AY8" s="12"/>
      <c r="AZ8" s="9"/>
      <c r="BA8" s="11"/>
      <c r="BB8" s="12"/>
      <c r="BC8" s="9"/>
      <c r="BD8" s="11"/>
      <c r="BE8" s="12"/>
      <c r="BF8" s="9"/>
      <c r="BG8" s="11"/>
      <c r="BH8" s="12"/>
      <c r="BI8" s="9">
        <v>1010.799999999999</v>
      </c>
      <c r="BJ8" s="11">
        <v>38.25</v>
      </c>
      <c r="BK8" s="12">
        <v>27841.200000000001</v>
      </c>
    </row>
    <row r="9" spans="1:63">
      <c r="A9" s="21" t="s">
        <v>243</v>
      </c>
      <c r="D9" s="9"/>
      <c r="E9" s="11"/>
      <c r="F9" s="12"/>
      <c r="G9" s="9">
        <v>25</v>
      </c>
      <c r="H9" s="11">
        <v>44.9</v>
      </c>
      <c r="I9" s="12">
        <v>1122.5</v>
      </c>
      <c r="J9" s="9">
        <v>5</v>
      </c>
      <c r="K9" s="11">
        <v>54.7</v>
      </c>
      <c r="L9" s="12">
        <v>273.5</v>
      </c>
      <c r="M9" s="9">
        <v>745</v>
      </c>
      <c r="N9" s="11">
        <v>45.786000000000001</v>
      </c>
      <c r="O9" s="12">
        <v>29584.5</v>
      </c>
      <c r="P9" s="9">
        <v>605</v>
      </c>
      <c r="Q9" s="11">
        <v>62.097499999999997</v>
      </c>
      <c r="R9" s="12">
        <v>39375.5</v>
      </c>
      <c r="S9" s="9"/>
      <c r="T9" s="11"/>
      <c r="U9" s="12"/>
      <c r="V9" s="9"/>
      <c r="W9" s="11"/>
      <c r="X9" s="12"/>
      <c r="Y9" s="9"/>
      <c r="Z9" s="11"/>
      <c r="AA9" s="12"/>
      <c r="AB9" s="9"/>
      <c r="AC9" s="11"/>
      <c r="AD9" s="12"/>
      <c r="AE9" s="9"/>
      <c r="AF9" s="11"/>
      <c r="AG9" s="12"/>
      <c r="AH9" s="9">
        <v>80</v>
      </c>
      <c r="AI9" s="11">
        <v>42.199999999999996</v>
      </c>
      <c r="AJ9" s="12">
        <v>3111.5</v>
      </c>
      <c r="AK9" s="9">
        <v>55</v>
      </c>
      <c r="AL9" s="11">
        <v>46.533333333333331</v>
      </c>
      <c r="AM9" s="12">
        <v>2490</v>
      </c>
      <c r="AN9" s="9">
        <v>165</v>
      </c>
      <c r="AO9" s="11">
        <v>46.75</v>
      </c>
      <c r="AP9" s="12">
        <v>7810</v>
      </c>
      <c r="AQ9" s="9">
        <v>2588</v>
      </c>
      <c r="AR9" s="11">
        <v>38.236666666666665</v>
      </c>
      <c r="AS9" s="12">
        <v>85193.75</v>
      </c>
      <c r="AT9" s="9">
        <v>100</v>
      </c>
      <c r="AU9" s="11">
        <v>70.365000000000009</v>
      </c>
      <c r="AV9" s="12">
        <v>7036.5</v>
      </c>
      <c r="AW9" s="9">
        <v>122</v>
      </c>
      <c r="AX9" s="11">
        <v>62.783333333333331</v>
      </c>
      <c r="AY9" s="12">
        <v>6285.7</v>
      </c>
      <c r="AZ9" s="9">
        <v>626.5</v>
      </c>
      <c r="BA9" s="11">
        <v>49.878571428571433</v>
      </c>
      <c r="BB9" s="12">
        <v>24689.075000000001</v>
      </c>
      <c r="BC9" s="9">
        <v>25</v>
      </c>
      <c r="BD9" s="11">
        <v>43.2</v>
      </c>
      <c r="BE9" s="12">
        <v>1080</v>
      </c>
      <c r="BF9" s="9">
        <v>1970</v>
      </c>
      <c r="BG9" s="11">
        <v>49.214999999999996</v>
      </c>
      <c r="BH9" s="12">
        <v>74780.399999999994</v>
      </c>
      <c r="BI9" s="9">
        <v>7111.5</v>
      </c>
      <c r="BJ9" s="11">
        <v>49.823389830508468</v>
      </c>
      <c r="BK9" s="12">
        <v>282832.92500000005</v>
      </c>
    </row>
    <row r="10" spans="1:63">
      <c r="A10" t="s">
        <v>31</v>
      </c>
      <c r="D10" s="9">
        <v>5</v>
      </c>
      <c r="E10" s="11">
        <v>56.1</v>
      </c>
      <c r="F10" s="12">
        <v>280.5</v>
      </c>
      <c r="G10" s="9">
        <v>175</v>
      </c>
      <c r="H10" s="11">
        <v>44.933333333333337</v>
      </c>
      <c r="I10" s="12">
        <v>7867.5</v>
      </c>
      <c r="J10" s="9">
        <v>5</v>
      </c>
      <c r="K10" s="11">
        <v>54.7</v>
      </c>
      <c r="L10" s="12">
        <v>273.5</v>
      </c>
      <c r="M10" s="9">
        <v>745</v>
      </c>
      <c r="N10" s="11">
        <v>45.786000000000001</v>
      </c>
      <c r="O10" s="12">
        <v>29584.5</v>
      </c>
      <c r="P10" s="9">
        <v>615</v>
      </c>
      <c r="Q10" s="11">
        <v>57.978000000000009</v>
      </c>
      <c r="R10" s="12">
        <v>39790.5</v>
      </c>
      <c r="S10" s="9">
        <v>780.79999999999905</v>
      </c>
      <c r="T10" s="11">
        <v>35.663333333333334</v>
      </c>
      <c r="U10" s="12">
        <v>18743.2</v>
      </c>
      <c r="V10" s="9">
        <v>220</v>
      </c>
      <c r="W10" s="11">
        <v>36.817142857142862</v>
      </c>
      <c r="X10" s="12">
        <v>8040.5</v>
      </c>
      <c r="Y10" s="9">
        <v>446.5</v>
      </c>
      <c r="Z10" s="11">
        <v>49.330000000000005</v>
      </c>
      <c r="AA10" s="12">
        <v>21948.75</v>
      </c>
      <c r="AB10" s="9">
        <v>134</v>
      </c>
      <c r="AC10" s="11">
        <v>58.76</v>
      </c>
      <c r="AD10" s="12">
        <v>5210.3999999999996</v>
      </c>
      <c r="AE10" s="9">
        <v>400</v>
      </c>
      <c r="AF10" s="11">
        <v>28.5</v>
      </c>
      <c r="AG10" s="12">
        <v>11400</v>
      </c>
      <c r="AH10" s="9">
        <v>130</v>
      </c>
      <c r="AI10" s="11">
        <v>39.024999999999999</v>
      </c>
      <c r="AJ10" s="12">
        <v>4586.5</v>
      </c>
      <c r="AK10" s="9">
        <v>55</v>
      </c>
      <c r="AL10" s="11">
        <v>46.533333333333331</v>
      </c>
      <c r="AM10" s="12">
        <v>2490</v>
      </c>
      <c r="AN10" s="9">
        <v>165</v>
      </c>
      <c r="AO10" s="11">
        <v>46.75</v>
      </c>
      <c r="AP10" s="12">
        <v>7810</v>
      </c>
      <c r="AQ10" s="9">
        <v>2588</v>
      </c>
      <c r="AR10" s="11">
        <v>38.236666666666665</v>
      </c>
      <c r="AS10" s="12">
        <v>85193.75</v>
      </c>
      <c r="AT10" s="9">
        <v>100</v>
      </c>
      <c r="AU10" s="11">
        <v>70.365000000000009</v>
      </c>
      <c r="AV10" s="12">
        <v>7036.5</v>
      </c>
      <c r="AW10" s="9">
        <v>122</v>
      </c>
      <c r="AX10" s="11">
        <v>62.783333333333331</v>
      </c>
      <c r="AY10" s="12">
        <v>6285.7</v>
      </c>
      <c r="AZ10" s="9">
        <v>626.5</v>
      </c>
      <c r="BA10" s="11">
        <v>49.878571428571433</v>
      </c>
      <c r="BB10" s="12">
        <v>24689.075000000001</v>
      </c>
      <c r="BC10" s="9">
        <v>25</v>
      </c>
      <c r="BD10" s="11">
        <v>43.2</v>
      </c>
      <c r="BE10" s="12">
        <v>1080</v>
      </c>
      <c r="BF10" s="9">
        <v>1970</v>
      </c>
      <c r="BG10" s="11">
        <v>49.214999999999996</v>
      </c>
      <c r="BH10" s="12">
        <v>74780.399999999994</v>
      </c>
      <c r="BI10" s="9">
        <v>9307.7999999999993</v>
      </c>
      <c r="BJ10" s="11">
        <v>47.71397727272727</v>
      </c>
      <c r="BK10" s="12">
        <v>357091.27500000002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W61"/>
  <sheetViews>
    <sheetView tabSelected="1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2.75"/>
  <cols>
    <col min="1" max="1" width="19.28515625" bestFit="1" customWidth="1"/>
    <col min="2" max="2" width="12.42578125" bestFit="1" customWidth="1"/>
    <col min="3" max="3" width="9.5703125" bestFit="1" customWidth="1"/>
    <col min="4" max="21" width="10.140625" customWidth="1"/>
    <col min="22" max="22" width="10.140625" bestFit="1" customWidth="1"/>
    <col min="23" max="23" width="11.7109375" customWidth="1"/>
    <col min="24" max="27" width="10.140625" customWidth="1"/>
    <col min="28" max="93" width="10.140625" bestFit="1" customWidth="1"/>
    <col min="94" max="94" width="10.140625" customWidth="1"/>
    <col min="95" max="101" width="10.140625" bestFit="1" customWidth="1"/>
    <col min="102" max="102" width="10.140625" customWidth="1"/>
    <col min="103" max="128" width="10.140625" bestFit="1" customWidth="1"/>
    <col min="129" max="129" width="11.7109375" bestFit="1" customWidth="1"/>
  </cols>
  <sheetData>
    <row r="3" spans="1:23">
      <c r="A3" s="3" t="s">
        <v>44</v>
      </c>
      <c r="D3" s="3" t="s">
        <v>1</v>
      </c>
    </row>
    <row r="4" spans="1:23">
      <c r="A4" s="3" t="s">
        <v>3</v>
      </c>
      <c r="B4" s="20" t="s">
        <v>46</v>
      </c>
      <c r="C4" s="20" t="s">
        <v>45</v>
      </c>
      <c r="D4" s="4">
        <v>41095</v>
      </c>
      <c r="E4" s="4">
        <v>41096</v>
      </c>
      <c r="F4" s="4">
        <v>41097</v>
      </c>
      <c r="G4" s="4">
        <v>41099</v>
      </c>
      <c r="H4" s="4">
        <v>41100</v>
      </c>
      <c r="I4" s="4">
        <v>41102</v>
      </c>
      <c r="J4" s="4">
        <v>41103</v>
      </c>
      <c r="K4" s="4">
        <v>41106</v>
      </c>
      <c r="L4" s="4">
        <v>41107</v>
      </c>
      <c r="M4" s="4">
        <v>41108</v>
      </c>
      <c r="N4" s="4">
        <v>41109</v>
      </c>
      <c r="O4" s="4">
        <v>41110</v>
      </c>
      <c r="P4" s="4">
        <v>41113</v>
      </c>
      <c r="Q4" s="4">
        <v>41114</v>
      </c>
      <c r="R4" s="4">
        <v>41115</v>
      </c>
      <c r="S4" s="4">
        <v>41116</v>
      </c>
      <c r="T4" s="4">
        <v>41117</v>
      </c>
      <c r="U4" s="4">
        <v>41120</v>
      </c>
      <c r="V4" s="4">
        <v>41121</v>
      </c>
      <c r="W4" s="4" t="s">
        <v>31</v>
      </c>
    </row>
    <row r="5" spans="1:23">
      <c r="A5" s="21" t="s">
        <v>92</v>
      </c>
      <c r="D5" s="19"/>
      <c r="E5" s="19"/>
      <c r="F5" s="19"/>
      <c r="G5" s="19"/>
      <c r="H5" s="19">
        <v>100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v>100</v>
      </c>
      <c r="W5" s="19">
        <v>200</v>
      </c>
    </row>
    <row r="6" spans="1:23">
      <c r="A6" s="21" t="s">
        <v>231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>
        <v>1</v>
      </c>
      <c r="U6" s="19"/>
      <c r="V6" s="19"/>
      <c r="W6" s="19">
        <v>1</v>
      </c>
    </row>
    <row r="7" spans="1:23">
      <c r="A7" s="21" t="s">
        <v>179</v>
      </c>
      <c r="D7" s="19"/>
      <c r="E7" s="19"/>
      <c r="F7" s="19"/>
      <c r="G7" s="19"/>
      <c r="H7" s="19"/>
      <c r="I7" s="19"/>
      <c r="J7" s="19"/>
      <c r="K7" s="19"/>
      <c r="L7" s="19">
        <v>3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>
        <v>3</v>
      </c>
    </row>
    <row r="8" spans="1:23">
      <c r="A8" s="21" t="s">
        <v>123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>
        <v>5</v>
      </c>
      <c r="O8" s="19"/>
      <c r="P8" s="19"/>
      <c r="Q8" s="19"/>
      <c r="R8" s="19"/>
      <c r="S8" s="19"/>
      <c r="T8" s="19"/>
      <c r="U8" s="19"/>
      <c r="V8" s="19"/>
      <c r="W8" s="19">
        <v>5</v>
      </c>
    </row>
    <row r="9" spans="1:23">
      <c r="A9" s="21" t="s">
        <v>135</v>
      </c>
      <c r="D9" s="19"/>
      <c r="E9" s="19"/>
      <c r="F9" s="19"/>
      <c r="G9" s="19"/>
      <c r="H9" s="19"/>
      <c r="I9" s="19"/>
      <c r="J9" s="19"/>
      <c r="K9" s="19"/>
      <c r="L9" s="19"/>
      <c r="M9" s="19">
        <v>400</v>
      </c>
      <c r="N9" s="19"/>
      <c r="O9" s="19"/>
      <c r="P9" s="19"/>
      <c r="Q9" s="19"/>
      <c r="R9" s="19"/>
      <c r="S9" s="19"/>
      <c r="T9" s="19"/>
      <c r="U9" s="19"/>
      <c r="V9" s="19">
        <v>75</v>
      </c>
      <c r="W9" s="19">
        <v>475</v>
      </c>
    </row>
    <row r="10" spans="1:23">
      <c r="A10" s="21" t="s">
        <v>203</v>
      </c>
      <c r="D10" s="19"/>
      <c r="E10" s="19"/>
      <c r="F10" s="19"/>
      <c r="G10" s="19"/>
      <c r="H10" s="19"/>
      <c r="I10" s="19"/>
      <c r="J10" s="19">
        <v>25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>
        <v>25</v>
      </c>
    </row>
    <row r="11" spans="1:23">
      <c r="A11" s="21" t="s">
        <v>95</v>
      </c>
      <c r="D11" s="19"/>
      <c r="E11" s="19"/>
      <c r="F11" s="19"/>
      <c r="G11" s="19"/>
      <c r="H11" s="19"/>
      <c r="I11" s="19">
        <v>500</v>
      </c>
      <c r="J11" s="19">
        <v>25</v>
      </c>
      <c r="K11" s="19"/>
      <c r="L11" s="19"/>
      <c r="M11" s="19"/>
      <c r="N11" s="19"/>
      <c r="O11" s="19"/>
      <c r="P11" s="19"/>
      <c r="Q11" s="19">
        <v>525</v>
      </c>
      <c r="R11" s="19"/>
      <c r="S11" s="19"/>
      <c r="T11" s="19"/>
      <c r="U11" s="19"/>
      <c r="V11" s="19"/>
      <c r="W11" s="19">
        <v>1050</v>
      </c>
    </row>
    <row r="12" spans="1:23">
      <c r="A12" s="21" t="s">
        <v>164</v>
      </c>
      <c r="D12" s="19"/>
      <c r="E12" s="19"/>
      <c r="F12" s="19"/>
      <c r="G12" s="19">
        <v>10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>
        <v>10</v>
      </c>
    </row>
    <row r="13" spans="1:23">
      <c r="A13" s="21" t="s">
        <v>182</v>
      </c>
      <c r="D13" s="19"/>
      <c r="E13" s="19"/>
      <c r="F13" s="19"/>
      <c r="G13" s="19">
        <v>50</v>
      </c>
      <c r="H13" s="19"/>
      <c r="I13" s="19"/>
      <c r="J13" s="19"/>
      <c r="K13" s="19"/>
      <c r="L13" s="19">
        <v>75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>
        <v>125</v>
      </c>
    </row>
    <row r="14" spans="1:23">
      <c r="A14" s="21" t="s">
        <v>109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>
        <v>65</v>
      </c>
      <c r="Q14" s="19"/>
      <c r="R14" s="19"/>
      <c r="S14" s="19"/>
      <c r="T14" s="19"/>
      <c r="U14" s="19"/>
      <c r="V14" s="19"/>
      <c r="W14" s="19">
        <v>65</v>
      </c>
    </row>
    <row r="15" spans="1:23">
      <c r="A15" s="21" t="s">
        <v>180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>
        <v>25</v>
      </c>
      <c r="U15" s="19"/>
      <c r="V15" s="19"/>
      <c r="W15" s="19">
        <v>25</v>
      </c>
    </row>
    <row r="16" spans="1:23">
      <c r="A16" s="21" t="s">
        <v>96</v>
      </c>
      <c r="D16" s="19"/>
      <c r="E16" s="19"/>
      <c r="F16" s="19"/>
      <c r="G16" s="19"/>
      <c r="H16" s="19">
        <v>150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>
        <v>150</v>
      </c>
    </row>
    <row r="17" spans="1:23">
      <c r="A17" s="21" t="s">
        <v>98</v>
      </c>
      <c r="D17" s="19"/>
      <c r="E17" s="19"/>
      <c r="F17" s="19"/>
      <c r="G17" s="19"/>
      <c r="H17" s="19">
        <v>200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>
        <v>200</v>
      </c>
    </row>
    <row r="18" spans="1:23">
      <c r="A18" s="21" t="s">
        <v>99</v>
      </c>
      <c r="D18" s="19"/>
      <c r="E18" s="19"/>
      <c r="F18" s="19"/>
      <c r="G18" s="19"/>
      <c r="H18" s="19">
        <v>50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>
        <v>50</v>
      </c>
    </row>
    <row r="19" spans="1:23">
      <c r="A19" s="21" t="s">
        <v>209</v>
      </c>
      <c r="D19" s="19"/>
      <c r="E19" s="19"/>
      <c r="F19" s="19"/>
      <c r="G19" s="19"/>
      <c r="H19" s="19"/>
      <c r="I19" s="19"/>
      <c r="J19" s="19"/>
      <c r="K19" s="19"/>
      <c r="L19" s="19">
        <v>3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>
        <v>3</v>
      </c>
    </row>
    <row r="20" spans="1:23">
      <c r="A20" s="21" t="s">
        <v>148</v>
      </c>
      <c r="D20" s="19"/>
      <c r="E20" s="19"/>
      <c r="F20" s="19"/>
      <c r="G20" s="19"/>
      <c r="H20" s="19"/>
      <c r="I20" s="19">
        <v>5.7999999999989997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>
        <v>5.7999999999989997</v>
      </c>
    </row>
    <row r="21" spans="1:23">
      <c r="A21" s="21" t="s">
        <v>223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v>50</v>
      </c>
      <c r="S21" s="19"/>
      <c r="T21" s="19"/>
      <c r="U21" s="19"/>
      <c r="V21" s="19"/>
      <c r="W21" s="19">
        <v>50</v>
      </c>
    </row>
    <row r="22" spans="1:23">
      <c r="A22" s="21" t="s">
        <v>115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>
        <v>50</v>
      </c>
      <c r="U22" s="19"/>
      <c r="V22" s="19"/>
      <c r="W22" s="19">
        <v>50</v>
      </c>
    </row>
    <row r="23" spans="1:23">
      <c r="A23" s="21" t="s">
        <v>168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>
        <v>25</v>
      </c>
      <c r="R23" s="19"/>
      <c r="S23" s="19"/>
      <c r="T23" s="19"/>
      <c r="U23" s="19"/>
      <c r="V23" s="19"/>
      <c r="W23" s="19">
        <v>25</v>
      </c>
    </row>
    <row r="24" spans="1:23">
      <c r="A24" s="21" t="s">
        <v>141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>
        <v>25</v>
      </c>
      <c r="V24" s="19"/>
      <c r="W24" s="19">
        <v>25</v>
      </c>
    </row>
    <row r="25" spans="1:23">
      <c r="A25" s="21" t="s">
        <v>197</v>
      </c>
      <c r="D25" s="19"/>
      <c r="E25" s="19"/>
      <c r="F25" s="19"/>
      <c r="G25" s="19"/>
      <c r="H25" s="19">
        <v>5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>
        <v>5</v>
      </c>
    </row>
    <row r="26" spans="1:23">
      <c r="A26" s="21" t="s">
        <v>169</v>
      </c>
      <c r="D26" s="19"/>
      <c r="E26" s="19"/>
      <c r="F26" s="19">
        <v>5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>
        <v>5</v>
      </c>
    </row>
    <row r="27" spans="1:23">
      <c r="A27" s="21" t="s">
        <v>100</v>
      </c>
      <c r="D27" s="19"/>
      <c r="E27" s="19"/>
      <c r="F27" s="19"/>
      <c r="G27" s="19"/>
      <c r="H27" s="19">
        <v>50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>
        <v>50</v>
      </c>
    </row>
    <row r="28" spans="1:23">
      <c r="A28" s="21" t="s">
        <v>140</v>
      </c>
      <c r="D28" s="19"/>
      <c r="E28" s="19"/>
      <c r="F28" s="19"/>
      <c r="G28" s="19"/>
      <c r="H28" s="19"/>
      <c r="I28" s="19">
        <v>25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v>25</v>
      </c>
      <c r="W28" s="19">
        <v>50</v>
      </c>
    </row>
    <row r="29" spans="1:23">
      <c r="A29" s="21" t="s">
        <v>165</v>
      </c>
      <c r="D29" s="19"/>
      <c r="E29" s="19"/>
      <c r="F29" s="19"/>
      <c r="G29" s="19"/>
      <c r="H29" s="19"/>
      <c r="I29" s="19"/>
      <c r="J29" s="19"/>
      <c r="K29" s="19"/>
      <c r="L29" s="19">
        <v>25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>
        <v>25</v>
      </c>
    </row>
    <row r="30" spans="1:23">
      <c r="A30" s="21" t="s">
        <v>138</v>
      </c>
      <c r="D30" s="19"/>
      <c r="E30" s="19">
        <v>100</v>
      </c>
      <c r="F30" s="19"/>
      <c r="G30" s="19"/>
      <c r="H30" s="19"/>
      <c r="I30" s="19"/>
      <c r="J30" s="19"/>
      <c r="K30" s="19">
        <v>146.5</v>
      </c>
      <c r="L30" s="19"/>
      <c r="M30" s="19"/>
      <c r="N30" s="19"/>
      <c r="O30" s="19"/>
      <c r="P30" s="19">
        <v>100</v>
      </c>
      <c r="Q30" s="19"/>
      <c r="R30" s="19"/>
      <c r="S30" s="19"/>
      <c r="T30" s="19"/>
      <c r="U30" s="19"/>
      <c r="V30" s="19"/>
      <c r="W30" s="19">
        <v>346.5</v>
      </c>
    </row>
    <row r="31" spans="1:23">
      <c r="A31" s="21" t="s">
        <v>166</v>
      </c>
      <c r="D31" s="19"/>
      <c r="E31" s="19"/>
      <c r="F31" s="19"/>
      <c r="G31" s="19"/>
      <c r="H31" s="19"/>
      <c r="I31" s="19"/>
      <c r="J31" s="19">
        <v>25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>
        <v>25</v>
      </c>
    </row>
    <row r="32" spans="1:23">
      <c r="A32" s="21" t="s">
        <v>102</v>
      </c>
      <c r="D32" s="19"/>
      <c r="E32" s="19">
        <v>75</v>
      </c>
      <c r="F32" s="19"/>
      <c r="G32" s="19"/>
      <c r="H32" s="19"/>
      <c r="I32" s="19"/>
      <c r="J32" s="19"/>
      <c r="K32" s="19"/>
      <c r="L32" s="19"/>
      <c r="M32" s="19"/>
      <c r="N32" s="19"/>
      <c r="O32" s="19">
        <v>5</v>
      </c>
      <c r="P32" s="19"/>
      <c r="Q32" s="19">
        <v>25</v>
      </c>
      <c r="R32" s="19"/>
      <c r="S32" s="19"/>
      <c r="T32" s="19"/>
      <c r="U32" s="19"/>
      <c r="V32" s="19">
        <v>70</v>
      </c>
      <c r="W32" s="19">
        <v>175</v>
      </c>
    </row>
    <row r="33" spans="1:23">
      <c r="A33" s="21" t="s">
        <v>110</v>
      </c>
      <c r="D33" s="19"/>
      <c r="E33" s="19"/>
      <c r="F33" s="19"/>
      <c r="G33" s="19"/>
      <c r="H33" s="19"/>
      <c r="I33" s="19"/>
      <c r="J33" s="19"/>
      <c r="K33" s="19">
        <v>300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>
        <v>300</v>
      </c>
    </row>
    <row r="34" spans="1:23">
      <c r="A34" s="21" t="s">
        <v>230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>
        <v>1</v>
      </c>
      <c r="U34" s="19"/>
      <c r="V34" s="19"/>
      <c r="W34" s="19">
        <v>1</v>
      </c>
    </row>
    <row r="35" spans="1:23">
      <c r="A35" s="21" t="s">
        <v>131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>
        <v>50</v>
      </c>
      <c r="W35" s="19">
        <v>50</v>
      </c>
    </row>
    <row r="36" spans="1:23">
      <c r="A36" s="21" t="s">
        <v>184</v>
      </c>
      <c r="D36" s="19">
        <v>5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>
        <v>25</v>
      </c>
      <c r="P36" s="19"/>
      <c r="Q36" s="19"/>
      <c r="R36" s="19"/>
      <c r="S36" s="19"/>
      <c r="T36" s="19"/>
      <c r="U36" s="19"/>
      <c r="V36" s="19"/>
      <c r="W36" s="19">
        <v>30</v>
      </c>
    </row>
    <row r="37" spans="1:23">
      <c r="A37" s="21" t="s">
        <v>150</v>
      </c>
      <c r="D37" s="19"/>
      <c r="E37" s="19"/>
      <c r="F37" s="19"/>
      <c r="G37" s="19"/>
      <c r="H37" s="19"/>
      <c r="I37" s="19"/>
      <c r="J37" s="19">
        <v>25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>
        <v>25</v>
      </c>
    </row>
    <row r="38" spans="1:23">
      <c r="A38" s="21" t="s">
        <v>112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>
        <v>238</v>
      </c>
      <c r="R38" s="19">
        <v>50</v>
      </c>
      <c r="S38" s="19"/>
      <c r="T38" s="19"/>
      <c r="U38" s="19"/>
      <c r="V38" s="19"/>
      <c r="W38" s="19">
        <v>288</v>
      </c>
    </row>
    <row r="39" spans="1:23">
      <c r="A39" s="21" t="s">
        <v>173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>
        <v>500</v>
      </c>
      <c r="W39" s="19">
        <v>500</v>
      </c>
    </row>
    <row r="40" spans="1:23">
      <c r="A40" s="21" t="s">
        <v>174</v>
      </c>
      <c r="D40" s="19"/>
      <c r="E40" s="19"/>
      <c r="F40" s="19"/>
      <c r="G40" s="19"/>
      <c r="H40" s="19">
        <v>5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>
        <v>5</v>
      </c>
    </row>
    <row r="41" spans="1:23">
      <c r="A41" s="21" t="s">
        <v>103</v>
      </c>
      <c r="D41" s="19"/>
      <c r="E41" s="19"/>
      <c r="F41" s="19"/>
      <c r="G41" s="19"/>
      <c r="H41" s="19">
        <v>50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>
        <v>50</v>
      </c>
    </row>
    <row r="42" spans="1:23">
      <c r="A42" s="21" t="s">
        <v>151</v>
      </c>
      <c r="D42" s="19"/>
      <c r="E42" s="19"/>
      <c r="F42" s="19"/>
      <c r="G42" s="19"/>
      <c r="H42" s="19"/>
      <c r="I42" s="19"/>
      <c r="J42" s="19">
        <v>25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>
        <v>25</v>
      </c>
    </row>
    <row r="43" spans="1:23">
      <c r="A43" s="21" t="s">
        <v>171</v>
      </c>
      <c r="D43" s="19"/>
      <c r="E43" s="19"/>
      <c r="F43" s="19"/>
      <c r="G43" s="19"/>
      <c r="H43" s="19"/>
      <c r="I43" s="19"/>
      <c r="J43" s="19"/>
      <c r="K43" s="19"/>
      <c r="L43" s="19">
        <v>25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>
        <v>25</v>
      </c>
    </row>
    <row r="44" spans="1:23">
      <c r="A44" s="21" t="s">
        <v>153</v>
      </c>
      <c r="D44" s="19"/>
      <c r="E44" s="19"/>
      <c r="F44" s="19"/>
      <c r="G44" s="19">
        <v>25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>
        <v>25</v>
      </c>
    </row>
    <row r="45" spans="1:23">
      <c r="A45" s="21" t="s">
        <v>132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>
        <v>50</v>
      </c>
      <c r="W45" s="19">
        <v>50</v>
      </c>
    </row>
    <row r="46" spans="1:23">
      <c r="A46" s="21" t="s">
        <v>157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v>50</v>
      </c>
      <c r="O46" s="19"/>
      <c r="P46" s="19"/>
      <c r="Q46" s="19"/>
      <c r="R46" s="19"/>
      <c r="S46" s="19"/>
      <c r="T46" s="19"/>
      <c r="U46" s="19"/>
      <c r="V46" s="19"/>
      <c r="W46" s="19">
        <v>50</v>
      </c>
    </row>
    <row r="47" spans="1:23">
      <c r="A47" s="21" t="s">
        <v>158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>
        <v>25</v>
      </c>
      <c r="P47" s="19"/>
      <c r="Q47" s="19"/>
      <c r="R47" s="19"/>
      <c r="S47" s="19"/>
      <c r="T47" s="19"/>
      <c r="U47" s="19"/>
      <c r="V47" s="19"/>
      <c r="W47" s="19">
        <v>25</v>
      </c>
    </row>
    <row r="48" spans="1:23">
      <c r="A48" s="21" t="s">
        <v>156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>
        <v>275</v>
      </c>
      <c r="R48" s="19"/>
      <c r="S48" s="19"/>
      <c r="T48" s="19"/>
      <c r="U48" s="19"/>
      <c r="V48" s="19"/>
      <c r="W48" s="19">
        <v>275</v>
      </c>
    </row>
    <row r="49" spans="1:23">
      <c r="A49" s="21" t="s">
        <v>145</v>
      </c>
      <c r="D49" s="19"/>
      <c r="E49" s="19"/>
      <c r="F49" s="19"/>
      <c r="G49" s="19"/>
      <c r="H49" s="19"/>
      <c r="I49" s="19"/>
      <c r="J49" s="19">
        <v>75</v>
      </c>
      <c r="K49" s="19"/>
      <c r="L49" s="19"/>
      <c r="M49" s="19"/>
      <c r="N49" s="19">
        <v>50</v>
      </c>
      <c r="O49" s="19"/>
      <c r="P49" s="19"/>
      <c r="Q49" s="19"/>
      <c r="R49" s="19"/>
      <c r="S49" s="19"/>
      <c r="T49" s="19"/>
      <c r="U49" s="19"/>
      <c r="V49" s="19"/>
      <c r="W49" s="19">
        <v>125</v>
      </c>
    </row>
    <row r="50" spans="1:23">
      <c r="A50" s="21" t="s">
        <v>147</v>
      </c>
      <c r="D50" s="19"/>
      <c r="E50" s="19"/>
      <c r="F50" s="19"/>
      <c r="G50" s="19">
        <v>500</v>
      </c>
      <c r="H50" s="19"/>
      <c r="I50" s="19">
        <v>250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>
        <v>300</v>
      </c>
      <c r="W50" s="19">
        <v>1050</v>
      </c>
    </row>
    <row r="51" spans="1:23">
      <c r="A51" s="21" t="s">
        <v>105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>
        <v>1500</v>
      </c>
      <c r="R51" s="19"/>
      <c r="S51" s="19"/>
      <c r="T51" s="19"/>
      <c r="U51" s="19"/>
      <c r="V51" s="19">
        <v>550</v>
      </c>
      <c r="W51" s="19">
        <v>2050</v>
      </c>
    </row>
    <row r="52" spans="1:23">
      <c r="A52" s="21" t="s">
        <v>163</v>
      </c>
      <c r="D52" s="19"/>
      <c r="E52" s="19"/>
      <c r="F52" s="19"/>
      <c r="G52" s="19"/>
      <c r="H52" s="19"/>
      <c r="I52" s="19"/>
      <c r="J52" s="19"/>
      <c r="K52" s="19"/>
      <c r="L52" s="19">
        <v>3</v>
      </c>
      <c r="M52" s="19"/>
      <c r="N52" s="19"/>
      <c r="O52" s="19"/>
      <c r="P52" s="19"/>
      <c r="Q52" s="19"/>
      <c r="R52" s="19"/>
      <c r="S52" s="19">
        <v>22</v>
      </c>
      <c r="T52" s="19"/>
      <c r="U52" s="19"/>
      <c r="V52" s="19"/>
      <c r="W52" s="19">
        <v>25</v>
      </c>
    </row>
    <row r="53" spans="1:23">
      <c r="A53" s="21" t="s">
        <v>130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>
        <v>25</v>
      </c>
      <c r="W53" s="19">
        <v>25</v>
      </c>
    </row>
    <row r="54" spans="1:23">
      <c r="A54" s="21" t="s">
        <v>196</v>
      </c>
      <c r="D54" s="19"/>
      <c r="E54" s="19"/>
      <c r="F54" s="19"/>
      <c r="G54" s="19"/>
      <c r="H54" s="19">
        <v>5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>
        <v>5</v>
      </c>
    </row>
    <row r="55" spans="1:23">
      <c r="A55" s="21" t="s">
        <v>120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v>100</v>
      </c>
      <c r="T55" s="19">
        <v>549.5</v>
      </c>
      <c r="U55" s="19"/>
      <c r="V55" s="19"/>
      <c r="W55" s="19">
        <v>649.5</v>
      </c>
    </row>
    <row r="56" spans="1:23">
      <c r="A56" s="21" t="s">
        <v>160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>
        <v>25</v>
      </c>
      <c r="W56" s="19">
        <v>25</v>
      </c>
    </row>
    <row r="57" spans="1:23">
      <c r="A57" s="21" t="s">
        <v>121</v>
      </c>
      <c r="D57" s="19"/>
      <c r="E57" s="19"/>
      <c r="F57" s="19"/>
      <c r="G57" s="19"/>
      <c r="H57" s="19"/>
      <c r="I57" s="19"/>
      <c r="J57" s="19">
        <v>20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>
        <v>20</v>
      </c>
    </row>
    <row r="58" spans="1:23">
      <c r="A58" s="21" t="s">
        <v>107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>
        <v>200</v>
      </c>
      <c r="W58" s="19">
        <v>200</v>
      </c>
    </row>
    <row r="59" spans="1:23">
      <c r="A59" s="21" t="s">
        <v>176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>
        <v>25</v>
      </c>
      <c r="O59" s="19"/>
      <c r="P59" s="19"/>
      <c r="Q59" s="19"/>
      <c r="R59" s="19"/>
      <c r="S59" s="19"/>
      <c r="T59" s="19"/>
      <c r="U59" s="19"/>
      <c r="V59" s="19"/>
      <c r="W59" s="19">
        <v>25</v>
      </c>
    </row>
    <row r="60" spans="1:23">
      <c r="A60" s="21" t="s">
        <v>113</v>
      </c>
      <c r="D60" s="19"/>
      <c r="E60" s="19"/>
      <c r="F60" s="19"/>
      <c r="G60" s="19">
        <v>160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>
        <v>160</v>
      </c>
    </row>
    <row r="61" spans="1:23">
      <c r="A61" t="s">
        <v>31</v>
      </c>
      <c r="D61" s="19">
        <v>5</v>
      </c>
      <c r="E61" s="19">
        <v>175</v>
      </c>
      <c r="F61" s="19">
        <v>5</v>
      </c>
      <c r="G61" s="19">
        <v>745</v>
      </c>
      <c r="H61" s="19">
        <v>615</v>
      </c>
      <c r="I61" s="19">
        <v>780.79999999999905</v>
      </c>
      <c r="J61" s="19">
        <v>220</v>
      </c>
      <c r="K61" s="19">
        <v>446.5</v>
      </c>
      <c r="L61" s="19">
        <v>134</v>
      </c>
      <c r="M61" s="19">
        <v>400</v>
      </c>
      <c r="N61" s="19">
        <v>130</v>
      </c>
      <c r="O61" s="19">
        <v>55</v>
      </c>
      <c r="P61" s="19">
        <v>165</v>
      </c>
      <c r="Q61" s="19">
        <v>2588</v>
      </c>
      <c r="R61" s="19">
        <v>100</v>
      </c>
      <c r="S61" s="19">
        <v>122</v>
      </c>
      <c r="T61" s="19">
        <v>626.5</v>
      </c>
      <c r="U61" s="19">
        <v>25</v>
      </c>
      <c r="V61" s="19">
        <v>1970</v>
      </c>
      <c r="W61" s="19">
        <v>9307.7999999999993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89"/>
  <sheetViews>
    <sheetView workbookViewId="0">
      <pane ySplit="1" topLeftCell="A2" activePane="bottomLeft" state="frozen"/>
      <selection pane="bottomLeft" activeCell="G45" sqref="G45"/>
    </sheetView>
  </sheetViews>
  <sheetFormatPr defaultRowHeight="12.75"/>
  <cols>
    <col min="1" max="3" width="9.140625" style="1"/>
    <col min="5" max="5" width="10.5703125" style="14" customWidth="1"/>
    <col min="6" max="6" width="9.140625" style="2"/>
    <col min="7" max="7" width="22.28515625" style="15" customWidth="1"/>
    <col min="9" max="9" width="12.5703125" style="16" customWidth="1"/>
    <col min="10" max="10" width="11.5703125" style="16" customWidth="1"/>
    <col min="11" max="11" width="17" customWidth="1"/>
    <col min="12" max="12" width="9.140625" style="17"/>
    <col min="13" max="13" width="14.42578125" style="18" bestFit="1" customWidth="1"/>
    <col min="261" max="261" width="10.5703125" customWidth="1"/>
    <col min="517" max="517" width="10.5703125" customWidth="1"/>
    <col min="773" max="773" width="10.5703125" customWidth="1"/>
    <col min="1029" max="1029" width="10.5703125" customWidth="1"/>
    <col min="1285" max="1285" width="10.5703125" customWidth="1"/>
    <col min="1541" max="1541" width="10.5703125" customWidth="1"/>
    <col min="1797" max="1797" width="10.5703125" customWidth="1"/>
    <col min="2053" max="2053" width="10.5703125" customWidth="1"/>
    <col min="2309" max="2309" width="10.5703125" customWidth="1"/>
    <col min="2565" max="2565" width="10.5703125" customWidth="1"/>
    <col min="2821" max="2821" width="10.5703125" customWidth="1"/>
    <col min="3077" max="3077" width="10.5703125" customWidth="1"/>
    <col min="3333" max="3333" width="10.5703125" customWidth="1"/>
    <col min="3589" max="3589" width="10.5703125" customWidth="1"/>
    <col min="3845" max="3845" width="10.5703125" customWidth="1"/>
    <col min="4101" max="4101" width="10.5703125" customWidth="1"/>
    <col min="4357" max="4357" width="10.5703125" customWidth="1"/>
    <col min="4613" max="4613" width="10.5703125" customWidth="1"/>
    <col min="4869" max="4869" width="10.5703125" customWidth="1"/>
    <col min="5125" max="5125" width="10.5703125" customWidth="1"/>
    <col min="5381" max="5381" width="10.5703125" customWidth="1"/>
    <col min="5637" max="5637" width="10.5703125" customWidth="1"/>
    <col min="5893" max="5893" width="10.5703125" customWidth="1"/>
    <col min="6149" max="6149" width="10.5703125" customWidth="1"/>
    <col min="6405" max="6405" width="10.5703125" customWidth="1"/>
    <col min="6661" max="6661" width="10.5703125" customWidth="1"/>
    <col min="6917" max="6917" width="10.5703125" customWidth="1"/>
    <col min="7173" max="7173" width="10.5703125" customWidth="1"/>
    <col min="7429" max="7429" width="10.5703125" customWidth="1"/>
    <col min="7685" max="7685" width="10.5703125" customWidth="1"/>
    <col min="7941" max="7941" width="10.5703125" customWidth="1"/>
    <col min="8197" max="8197" width="10.5703125" customWidth="1"/>
    <col min="8453" max="8453" width="10.5703125" customWidth="1"/>
    <col min="8709" max="8709" width="10.5703125" customWidth="1"/>
    <col min="8965" max="8965" width="10.5703125" customWidth="1"/>
    <col min="9221" max="9221" width="10.5703125" customWidth="1"/>
    <col min="9477" max="9477" width="10.5703125" customWidth="1"/>
    <col min="9733" max="9733" width="10.5703125" customWidth="1"/>
    <col min="9989" max="9989" width="10.5703125" customWidth="1"/>
    <col min="10245" max="10245" width="10.5703125" customWidth="1"/>
    <col min="10501" max="10501" width="10.5703125" customWidth="1"/>
    <col min="10757" max="10757" width="10.5703125" customWidth="1"/>
    <col min="11013" max="11013" width="10.5703125" customWidth="1"/>
    <col min="11269" max="11269" width="10.5703125" customWidth="1"/>
    <col min="11525" max="11525" width="10.5703125" customWidth="1"/>
    <col min="11781" max="11781" width="10.5703125" customWidth="1"/>
    <col min="12037" max="12037" width="10.5703125" customWidth="1"/>
    <col min="12293" max="12293" width="10.5703125" customWidth="1"/>
    <col min="12549" max="12549" width="10.5703125" customWidth="1"/>
    <col min="12805" max="12805" width="10.5703125" customWidth="1"/>
    <col min="13061" max="13061" width="10.5703125" customWidth="1"/>
    <col min="13317" max="13317" width="10.5703125" customWidth="1"/>
    <col min="13573" max="13573" width="10.5703125" customWidth="1"/>
    <col min="13829" max="13829" width="10.5703125" customWidth="1"/>
    <col min="14085" max="14085" width="10.5703125" customWidth="1"/>
    <col min="14341" max="14341" width="10.5703125" customWidth="1"/>
    <col min="14597" max="14597" width="10.5703125" customWidth="1"/>
    <col min="14853" max="14853" width="10.5703125" customWidth="1"/>
    <col min="15109" max="15109" width="10.5703125" customWidth="1"/>
    <col min="15365" max="15365" width="10.5703125" customWidth="1"/>
    <col min="15621" max="15621" width="10.5703125" customWidth="1"/>
    <col min="15877" max="15877" width="10.5703125" customWidth="1"/>
    <col min="16133" max="16133" width="10.5703125" customWidth="1"/>
  </cols>
  <sheetData>
    <row r="1" spans="1:35">
      <c r="A1" s="25" t="s">
        <v>33</v>
      </c>
      <c r="B1" s="25" t="s">
        <v>34</v>
      </c>
      <c r="C1" s="25" t="s">
        <v>27</v>
      </c>
      <c r="D1" s="25" t="s">
        <v>0</v>
      </c>
      <c r="E1" s="25" t="s">
        <v>1</v>
      </c>
      <c r="F1" s="25" t="s">
        <v>35</v>
      </c>
      <c r="G1" s="25" t="s">
        <v>2</v>
      </c>
      <c r="H1" s="25" t="s">
        <v>36</v>
      </c>
      <c r="I1" s="25" t="s">
        <v>3</v>
      </c>
      <c r="J1" s="25" t="s">
        <v>28</v>
      </c>
      <c r="K1" s="25" t="s">
        <v>4</v>
      </c>
      <c r="L1" s="25" t="s">
        <v>5</v>
      </c>
      <c r="M1" s="25" t="s">
        <v>6</v>
      </c>
      <c r="N1" s="25" t="s">
        <v>7</v>
      </c>
      <c r="O1" s="25" t="s">
        <v>8</v>
      </c>
      <c r="P1" s="25" t="s">
        <v>9</v>
      </c>
      <c r="Q1" s="25" t="s">
        <v>10</v>
      </c>
      <c r="R1" s="25" t="s">
        <v>11</v>
      </c>
      <c r="S1" s="25" t="s">
        <v>12</v>
      </c>
      <c r="T1" s="25" t="s">
        <v>13</v>
      </c>
      <c r="U1" s="25" t="s">
        <v>14</v>
      </c>
      <c r="V1" s="25" t="s">
        <v>15</v>
      </c>
      <c r="W1" s="25" t="s">
        <v>16</v>
      </c>
      <c r="X1" s="25" t="s">
        <v>17</v>
      </c>
      <c r="Y1" s="25" t="s">
        <v>18</v>
      </c>
      <c r="Z1" s="25" t="s">
        <v>19</v>
      </c>
      <c r="AA1" s="25" t="s">
        <v>20</v>
      </c>
      <c r="AB1" s="25" t="s">
        <v>21</v>
      </c>
      <c r="AC1" s="25" t="s">
        <v>22</v>
      </c>
      <c r="AD1" s="25" t="s">
        <v>23</v>
      </c>
      <c r="AE1" s="25" t="s">
        <v>24</v>
      </c>
      <c r="AF1" s="25" t="s">
        <v>25</v>
      </c>
      <c r="AG1" s="25" t="s">
        <v>26</v>
      </c>
      <c r="AH1" s="25" t="s">
        <v>29</v>
      </c>
      <c r="AI1" s="25" t="s">
        <v>30</v>
      </c>
    </row>
    <row r="2" spans="1:35">
      <c r="A2" s="26" t="s">
        <v>125</v>
      </c>
      <c r="B2" s="26" t="s">
        <v>126</v>
      </c>
      <c r="C2" s="26" t="s">
        <v>127</v>
      </c>
      <c r="D2" s="26" t="s">
        <v>183</v>
      </c>
      <c r="E2" s="27">
        <v>41095</v>
      </c>
      <c r="F2" s="26" t="s">
        <v>146</v>
      </c>
      <c r="G2" s="29" t="s">
        <v>240</v>
      </c>
      <c r="H2" s="26"/>
      <c r="I2" s="26" t="s">
        <v>184</v>
      </c>
      <c r="J2" s="26" t="s">
        <v>104</v>
      </c>
      <c r="K2" s="26" t="s">
        <v>87</v>
      </c>
      <c r="L2" s="26">
        <v>5</v>
      </c>
      <c r="M2" s="26">
        <v>56.1</v>
      </c>
      <c r="N2" s="26">
        <v>280.5</v>
      </c>
      <c r="O2" s="26">
        <v>6.8918918920000003</v>
      </c>
      <c r="P2" s="26">
        <v>34.459459459000001</v>
      </c>
      <c r="Q2" s="26">
        <v>27.475999999999999</v>
      </c>
      <c r="R2" s="26">
        <v>3.4140000000000001</v>
      </c>
      <c r="S2" s="26">
        <v>23.074000000000002</v>
      </c>
      <c r="T2" s="26">
        <v>2.8540000000000001</v>
      </c>
      <c r="U2" s="26">
        <v>51.023172905999999</v>
      </c>
      <c r="V2" s="26">
        <v>28.623999999999999</v>
      </c>
      <c r="W2" s="26">
        <v>143.12</v>
      </c>
      <c r="X2" s="26">
        <v>3.4778918920000002</v>
      </c>
      <c r="Y2" s="26">
        <v>17.389459459000001</v>
      </c>
      <c r="Z2" s="26">
        <v>33.026000000000003</v>
      </c>
      <c r="AA2" s="26">
        <v>4.0378918920000002</v>
      </c>
      <c r="AB2" s="26">
        <v>0</v>
      </c>
      <c r="AC2" s="26">
        <v>38.494732122999999</v>
      </c>
      <c r="AD2" s="26">
        <v>33.026000000000003</v>
      </c>
      <c r="AE2" s="26">
        <v>165.13</v>
      </c>
      <c r="AF2" s="26">
        <v>4.5579999999999998</v>
      </c>
      <c r="AG2" s="26">
        <v>0.56000000000000005</v>
      </c>
      <c r="AH2" s="26">
        <v>0</v>
      </c>
      <c r="AI2" s="26">
        <v>0</v>
      </c>
    </row>
    <row r="3" spans="1:35">
      <c r="A3" s="26" t="s">
        <v>125</v>
      </c>
      <c r="B3" s="26" t="s">
        <v>126</v>
      </c>
      <c r="C3" s="26" t="s">
        <v>127</v>
      </c>
      <c r="D3" s="26" t="s">
        <v>185</v>
      </c>
      <c r="E3" s="27">
        <v>41096</v>
      </c>
      <c r="F3" s="26" t="s">
        <v>137</v>
      </c>
      <c r="G3" s="29" t="s">
        <v>241</v>
      </c>
      <c r="H3" s="26"/>
      <c r="I3" s="26" t="s">
        <v>138</v>
      </c>
      <c r="J3" s="26" t="s">
        <v>101</v>
      </c>
      <c r="K3" s="26" t="s">
        <v>87</v>
      </c>
      <c r="L3" s="26">
        <v>100</v>
      </c>
      <c r="M3" s="26">
        <v>45</v>
      </c>
      <c r="N3" s="28">
        <v>4500</v>
      </c>
      <c r="O3" s="26">
        <v>5.5282555279999999</v>
      </c>
      <c r="P3" s="26">
        <v>552.82555282600003</v>
      </c>
      <c r="Q3" s="26">
        <v>28.538</v>
      </c>
      <c r="R3" s="26">
        <v>3.5329999999999999</v>
      </c>
      <c r="S3" s="26">
        <v>24.068999999999999</v>
      </c>
      <c r="T3" s="26">
        <v>2.9729999999999999</v>
      </c>
      <c r="U3" s="26">
        <v>36.582222221999999</v>
      </c>
      <c r="V3" s="26">
        <v>16.462</v>
      </c>
      <c r="W3" s="28">
        <v>1646.2</v>
      </c>
      <c r="X3" s="26">
        <v>1.9952555279999999</v>
      </c>
      <c r="Y3" s="26">
        <v>199.52555282599999</v>
      </c>
      <c r="Z3" s="26">
        <v>20.931000000000001</v>
      </c>
      <c r="AA3" s="26">
        <v>2.555255528</v>
      </c>
      <c r="AB3" s="26">
        <v>0</v>
      </c>
      <c r="AC3" s="26">
        <v>34.161698868000002</v>
      </c>
      <c r="AD3" s="26">
        <v>20.931000000000001</v>
      </c>
      <c r="AE3" s="28">
        <v>2093.1</v>
      </c>
      <c r="AF3" s="26">
        <v>4.5579999999999998</v>
      </c>
      <c r="AG3" s="26">
        <v>0.56000000000000005</v>
      </c>
      <c r="AH3" s="26">
        <v>0</v>
      </c>
      <c r="AI3" s="26">
        <v>0</v>
      </c>
    </row>
    <row r="4" spans="1:35">
      <c r="A4" s="26" t="s">
        <v>125</v>
      </c>
      <c r="B4" s="26" t="s">
        <v>126</v>
      </c>
      <c r="C4" s="26" t="s">
        <v>127</v>
      </c>
      <c r="D4" s="26" t="s">
        <v>186</v>
      </c>
      <c r="E4" s="27">
        <v>41096</v>
      </c>
      <c r="F4" s="26" t="s">
        <v>187</v>
      </c>
      <c r="G4" s="29" t="s">
        <v>242</v>
      </c>
      <c r="H4" s="26"/>
      <c r="I4" s="26" t="s">
        <v>102</v>
      </c>
      <c r="J4" s="26" t="s">
        <v>101</v>
      </c>
      <c r="K4" s="26" t="s">
        <v>87</v>
      </c>
      <c r="L4" s="26">
        <v>50</v>
      </c>
      <c r="M4" s="26">
        <v>44.9</v>
      </c>
      <c r="N4" s="28">
        <v>2245</v>
      </c>
      <c r="O4" s="26">
        <v>5.5159705160000003</v>
      </c>
      <c r="P4" s="26">
        <v>275.798525799</v>
      </c>
      <c r="Q4" s="26">
        <v>24.672999999999998</v>
      </c>
      <c r="R4" s="26">
        <v>3.0659999999999998</v>
      </c>
      <c r="S4" s="26">
        <v>20.27</v>
      </c>
      <c r="T4" s="26">
        <v>2.5059999999999998</v>
      </c>
      <c r="U4" s="26">
        <v>45.048997773000004</v>
      </c>
      <c r="V4" s="26">
        <v>20.227</v>
      </c>
      <c r="W4" s="28">
        <v>1011.35</v>
      </c>
      <c r="X4" s="26">
        <v>2.449970516</v>
      </c>
      <c r="Y4" s="26">
        <v>122.49852579900001</v>
      </c>
      <c r="Z4" s="26">
        <v>24.63</v>
      </c>
      <c r="AA4" s="26">
        <v>3.0099705160000001</v>
      </c>
      <c r="AB4" s="26">
        <v>0</v>
      </c>
      <c r="AC4" s="26">
        <v>30.929011069000001</v>
      </c>
      <c r="AD4" s="26">
        <v>24.63</v>
      </c>
      <c r="AE4" s="28">
        <v>1231.5</v>
      </c>
      <c r="AF4" s="26">
        <v>4.5579999999999998</v>
      </c>
      <c r="AG4" s="26">
        <v>0.56000000000000005</v>
      </c>
      <c r="AH4" s="26">
        <v>0</v>
      </c>
      <c r="AI4" s="26">
        <v>0</v>
      </c>
    </row>
    <row r="5" spans="1:35">
      <c r="A5" s="26" t="s">
        <v>125</v>
      </c>
      <c r="B5" s="26" t="s">
        <v>126</v>
      </c>
      <c r="C5" s="26" t="s">
        <v>127</v>
      </c>
      <c r="D5" s="26" t="s">
        <v>186</v>
      </c>
      <c r="E5" s="27">
        <v>41096</v>
      </c>
      <c r="F5" s="26" t="s">
        <v>187</v>
      </c>
      <c r="G5" s="29" t="s">
        <v>243</v>
      </c>
      <c r="H5" s="26"/>
      <c r="I5" s="26" t="s">
        <v>102</v>
      </c>
      <c r="J5" s="26" t="s">
        <v>101</v>
      </c>
      <c r="K5" s="26" t="s">
        <v>87</v>
      </c>
      <c r="L5" s="26">
        <v>25</v>
      </c>
      <c r="M5" s="26">
        <v>44.9</v>
      </c>
      <c r="N5" s="28">
        <v>1122.5</v>
      </c>
      <c r="O5" s="26">
        <v>5.5159705160000003</v>
      </c>
      <c r="P5" s="26">
        <v>137.89926289900001</v>
      </c>
      <c r="Q5" s="26">
        <v>24.672999999999998</v>
      </c>
      <c r="R5" s="26">
        <v>3.0659999999999998</v>
      </c>
      <c r="S5" s="26">
        <v>20.27</v>
      </c>
      <c r="T5" s="26">
        <v>2.5059999999999998</v>
      </c>
      <c r="U5" s="26">
        <v>45.048997773000004</v>
      </c>
      <c r="V5" s="26">
        <v>20.227</v>
      </c>
      <c r="W5" s="26">
        <v>505.67500000000001</v>
      </c>
      <c r="X5" s="26">
        <v>2.449970516</v>
      </c>
      <c r="Y5" s="26">
        <v>61.249262899000001</v>
      </c>
      <c r="Z5" s="26">
        <v>24.63</v>
      </c>
      <c r="AA5" s="26">
        <v>3.0099705160000001</v>
      </c>
      <c r="AB5" s="26">
        <v>0</v>
      </c>
      <c r="AC5" s="26">
        <v>30.929011069000001</v>
      </c>
      <c r="AD5" s="26">
        <v>24.63</v>
      </c>
      <c r="AE5" s="26">
        <v>615.75</v>
      </c>
      <c r="AF5" s="26">
        <v>4.5579999999999998</v>
      </c>
      <c r="AG5" s="26">
        <v>0.56000000000000005</v>
      </c>
      <c r="AH5" s="26">
        <v>0</v>
      </c>
      <c r="AI5" s="26">
        <v>0</v>
      </c>
    </row>
    <row r="6" spans="1:35">
      <c r="A6" s="26" t="s">
        <v>125</v>
      </c>
      <c r="B6" s="26" t="s">
        <v>126</v>
      </c>
      <c r="C6" s="26" t="s">
        <v>127</v>
      </c>
      <c r="D6" s="26" t="s">
        <v>188</v>
      </c>
      <c r="E6" s="27">
        <v>41097</v>
      </c>
      <c r="F6" s="26" t="s">
        <v>189</v>
      </c>
      <c r="G6" s="29" t="s">
        <v>243</v>
      </c>
      <c r="H6" s="26"/>
      <c r="I6" s="26" t="s">
        <v>169</v>
      </c>
      <c r="J6" s="26" t="s">
        <v>101</v>
      </c>
      <c r="K6" s="26" t="s">
        <v>87</v>
      </c>
      <c r="L6" s="26">
        <v>5</v>
      </c>
      <c r="M6" s="26">
        <v>54.7</v>
      </c>
      <c r="N6" s="26">
        <v>273.5</v>
      </c>
      <c r="O6" s="26">
        <v>6.7116564419999998</v>
      </c>
      <c r="P6" s="26">
        <v>33.558282208999998</v>
      </c>
      <c r="Q6" s="26">
        <v>28.257000000000001</v>
      </c>
      <c r="R6" s="26">
        <v>3.5019999999999998</v>
      </c>
      <c r="S6" s="26">
        <v>23.853999999999999</v>
      </c>
      <c r="T6" s="26">
        <v>2.9420000000000002</v>
      </c>
      <c r="U6" s="26">
        <v>48.341864717</v>
      </c>
      <c r="V6" s="26">
        <v>26.443000000000001</v>
      </c>
      <c r="W6" s="26">
        <v>132.215</v>
      </c>
      <c r="X6" s="26">
        <v>3.209656442</v>
      </c>
      <c r="Y6" s="26">
        <v>16.048282209</v>
      </c>
      <c r="Z6" s="26">
        <v>30.846</v>
      </c>
      <c r="AA6" s="26">
        <v>3.7696564420000001</v>
      </c>
      <c r="AB6" s="26">
        <v>0</v>
      </c>
      <c r="AC6" s="26">
        <v>38.415106651999999</v>
      </c>
      <c r="AD6" s="26">
        <v>30.846</v>
      </c>
      <c r="AE6" s="26">
        <v>154.22999999999999</v>
      </c>
      <c r="AF6" s="26">
        <v>4.5640000000000001</v>
      </c>
      <c r="AG6" s="26">
        <v>0.56000000000000005</v>
      </c>
      <c r="AH6" s="26">
        <v>0</v>
      </c>
      <c r="AI6" s="26">
        <v>0</v>
      </c>
    </row>
    <row r="7" spans="1:35">
      <c r="A7" s="26" t="s">
        <v>125</v>
      </c>
      <c r="B7" s="26" t="s">
        <v>126</v>
      </c>
      <c r="C7" s="26" t="s">
        <v>127</v>
      </c>
      <c r="D7" s="26" t="s">
        <v>190</v>
      </c>
      <c r="E7" s="27">
        <v>41099</v>
      </c>
      <c r="F7" s="26" t="s">
        <v>159</v>
      </c>
      <c r="G7" s="29" t="s">
        <v>243</v>
      </c>
      <c r="H7" s="26"/>
      <c r="I7" s="26" t="s">
        <v>147</v>
      </c>
      <c r="J7" s="26" t="s">
        <v>106</v>
      </c>
      <c r="K7" s="26" t="s">
        <v>91</v>
      </c>
      <c r="L7" s="26">
        <v>500</v>
      </c>
      <c r="M7" s="26">
        <v>26.55</v>
      </c>
      <c r="N7" s="28">
        <v>13275</v>
      </c>
      <c r="O7" s="26">
        <v>3.2576687120000001</v>
      </c>
      <c r="P7" s="28">
        <v>1628.8343558280001</v>
      </c>
      <c r="Q7" s="26">
        <v>20.847000000000001</v>
      </c>
      <c r="R7" s="26">
        <v>2.5939999999999999</v>
      </c>
      <c r="S7" s="26">
        <v>16.443999999999999</v>
      </c>
      <c r="T7" s="26">
        <v>2.0339999999999998</v>
      </c>
      <c r="U7" s="26">
        <v>21.480225989000001</v>
      </c>
      <c r="V7" s="26">
        <v>5.7030000000000003</v>
      </c>
      <c r="W7" s="28">
        <v>2851.5</v>
      </c>
      <c r="X7" s="26">
        <v>0.66366871199999999</v>
      </c>
      <c r="Y7" s="26">
        <v>331.83435582800001</v>
      </c>
      <c r="Z7" s="26">
        <v>10.106</v>
      </c>
      <c r="AA7" s="26">
        <v>1.223668712</v>
      </c>
      <c r="AB7" s="26">
        <v>0</v>
      </c>
      <c r="AC7" s="26">
        <v>22.107808307999999</v>
      </c>
      <c r="AD7" s="26">
        <v>10.106</v>
      </c>
      <c r="AE7" s="28">
        <v>5053</v>
      </c>
      <c r="AF7" s="26">
        <v>4.5640000000000001</v>
      </c>
      <c r="AG7" s="26">
        <v>0.56000000000000005</v>
      </c>
      <c r="AH7" s="26">
        <v>0.12883435600000001</v>
      </c>
      <c r="AI7" s="26">
        <v>0</v>
      </c>
    </row>
    <row r="8" spans="1:35">
      <c r="A8" s="26" t="s">
        <v>125</v>
      </c>
      <c r="B8" s="26" t="s">
        <v>126</v>
      </c>
      <c r="C8" s="26" t="s">
        <v>127</v>
      </c>
      <c r="D8" s="26" t="s">
        <v>190</v>
      </c>
      <c r="E8" s="27">
        <v>41099</v>
      </c>
      <c r="F8" s="26" t="s">
        <v>159</v>
      </c>
      <c r="G8" s="29" t="s">
        <v>243</v>
      </c>
      <c r="H8" s="26"/>
      <c r="I8" s="26" t="s">
        <v>113</v>
      </c>
      <c r="J8" s="26" t="s">
        <v>114</v>
      </c>
      <c r="K8" s="26" t="s">
        <v>88</v>
      </c>
      <c r="L8" s="26">
        <v>160</v>
      </c>
      <c r="M8" s="26">
        <v>82.5</v>
      </c>
      <c r="N8" s="28">
        <v>13200</v>
      </c>
      <c r="O8" s="26">
        <v>10.122699387000001</v>
      </c>
      <c r="P8" s="28">
        <v>1619.63190184</v>
      </c>
      <c r="Q8" s="26">
        <v>66.697999999999993</v>
      </c>
      <c r="R8" s="26">
        <v>8.2170000000000005</v>
      </c>
      <c r="S8" s="26">
        <v>0</v>
      </c>
      <c r="T8" s="26">
        <v>0</v>
      </c>
      <c r="U8" s="26">
        <v>19.153939393999998</v>
      </c>
      <c r="V8" s="26">
        <v>15.802</v>
      </c>
      <c r="W8" s="28">
        <v>2528.3200000000002</v>
      </c>
      <c r="X8" s="26">
        <v>1.9056993870000001</v>
      </c>
      <c r="Y8" s="26">
        <v>304.91190183999998</v>
      </c>
      <c r="Z8" s="26">
        <v>82.5</v>
      </c>
      <c r="AA8" s="26">
        <v>10.122699387000001</v>
      </c>
      <c r="AB8" s="26">
        <v>0</v>
      </c>
      <c r="AC8" s="26">
        <v>79.215658328999993</v>
      </c>
      <c r="AD8" s="26">
        <v>82.5</v>
      </c>
      <c r="AE8" s="28">
        <v>13200</v>
      </c>
      <c r="AF8" s="26">
        <v>0</v>
      </c>
      <c r="AG8" s="26">
        <v>0</v>
      </c>
      <c r="AH8" s="26">
        <v>0.134969325</v>
      </c>
      <c r="AI8" s="26">
        <v>0</v>
      </c>
    </row>
    <row r="9" spans="1:35">
      <c r="A9" s="26" t="s">
        <v>125</v>
      </c>
      <c r="B9" s="26" t="s">
        <v>126</v>
      </c>
      <c r="C9" s="26" t="s">
        <v>127</v>
      </c>
      <c r="D9" s="26" t="s">
        <v>191</v>
      </c>
      <c r="E9" s="27">
        <v>41099</v>
      </c>
      <c r="F9" s="26" t="s">
        <v>144</v>
      </c>
      <c r="G9" s="29" t="s">
        <v>243</v>
      </c>
      <c r="H9" s="26"/>
      <c r="I9" s="26" t="s">
        <v>153</v>
      </c>
      <c r="J9" s="26" t="s">
        <v>104</v>
      </c>
      <c r="K9" s="26" t="s">
        <v>87</v>
      </c>
      <c r="L9" s="26">
        <v>25</v>
      </c>
      <c r="M9" s="26">
        <v>56.98</v>
      </c>
      <c r="N9" s="28">
        <v>1424.5</v>
      </c>
      <c r="O9" s="26">
        <v>6.9914110430000003</v>
      </c>
      <c r="P9" s="26">
        <v>174.785276074</v>
      </c>
      <c r="Q9" s="26">
        <v>32.268999999999998</v>
      </c>
      <c r="R9" s="26">
        <v>3.996</v>
      </c>
      <c r="S9" s="26">
        <v>27.805</v>
      </c>
      <c r="T9" s="26">
        <v>3.4359999999999999</v>
      </c>
      <c r="U9" s="26">
        <v>43.367848367999997</v>
      </c>
      <c r="V9" s="26">
        <v>24.710999999999999</v>
      </c>
      <c r="W9" s="26">
        <v>617.77499999999998</v>
      </c>
      <c r="X9" s="26">
        <v>2.9954110429999998</v>
      </c>
      <c r="Y9" s="26">
        <v>74.885276074000004</v>
      </c>
      <c r="Z9" s="26">
        <v>29.175000000000001</v>
      </c>
      <c r="AA9" s="26">
        <v>3.5554110429999999</v>
      </c>
      <c r="AB9" s="26">
        <v>0</v>
      </c>
      <c r="AC9" s="26">
        <v>42.860178777999998</v>
      </c>
      <c r="AD9" s="26">
        <v>29.175000000000001</v>
      </c>
      <c r="AE9" s="26">
        <v>729.375</v>
      </c>
      <c r="AF9" s="26">
        <v>4.5640000000000001</v>
      </c>
      <c r="AG9" s="26">
        <v>0.56000000000000005</v>
      </c>
      <c r="AH9" s="26">
        <v>0</v>
      </c>
      <c r="AI9" s="26">
        <v>0</v>
      </c>
    </row>
    <row r="10" spans="1:35">
      <c r="A10" s="26" t="s">
        <v>125</v>
      </c>
      <c r="B10" s="26" t="s">
        <v>126</v>
      </c>
      <c r="C10" s="26" t="s">
        <v>127</v>
      </c>
      <c r="D10" s="26" t="s">
        <v>191</v>
      </c>
      <c r="E10" s="27">
        <v>41099</v>
      </c>
      <c r="F10" s="26" t="s">
        <v>144</v>
      </c>
      <c r="G10" s="29" t="s">
        <v>243</v>
      </c>
      <c r="H10" s="26"/>
      <c r="I10" s="26" t="s">
        <v>182</v>
      </c>
      <c r="J10" s="26" t="s">
        <v>94</v>
      </c>
      <c r="K10" s="26" t="s">
        <v>89</v>
      </c>
      <c r="L10" s="26">
        <v>50</v>
      </c>
      <c r="M10" s="26">
        <v>26.4</v>
      </c>
      <c r="N10" s="28">
        <v>1320</v>
      </c>
      <c r="O10" s="26">
        <v>3.2392638040000001</v>
      </c>
      <c r="P10" s="26">
        <v>161.96319018400001</v>
      </c>
      <c r="Q10" s="26">
        <v>27.981999999999999</v>
      </c>
      <c r="R10" s="26">
        <v>3.476</v>
      </c>
      <c r="S10" s="26">
        <v>0</v>
      </c>
      <c r="T10" s="26">
        <v>0</v>
      </c>
      <c r="U10" s="26">
        <v>-5.9924242420000002</v>
      </c>
      <c r="V10" s="26">
        <v>-1.5820000000000001</v>
      </c>
      <c r="W10" s="26">
        <v>-79.099999999999994</v>
      </c>
      <c r="X10" s="26">
        <v>-0.23673619600000001</v>
      </c>
      <c r="Y10" s="26">
        <v>-11.836809816000001</v>
      </c>
      <c r="Z10" s="26">
        <v>26.4</v>
      </c>
      <c r="AA10" s="26">
        <v>3.2392638040000001</v>
      </c>
      <c r="AB10" s="26">
        <v>0</v>
      </c>
      <c r="AC10" s="26">
        <v>27.546218818</v>
      </c>
      <c r="AD10" s="26">
        <v>26.4</v>
      </c>
      <c r="AE10" s="28">
        <v>1320</v>
      </c>
      <c r="AF10" s="26">
        <v>0</v>
      </c>
      <c r="AG10" s="26">
        <v>0</v>
      </c>
      <c r="AH10" s="26">
        <v>0</v>
      </c>
      <c r="AI10" s="26">
        <v>0</v>
      </c>
    </row>
    <row r="11" spans="1:35">
      <c r="A11" s="26" t="s">
        <v>125</v>
      </c>
      <c r="B11" s="26" t="s">
        <v>126</v>
      </c>
      <c r="C11" s="26" t="s">
        <v>127</v>
      </c>
      <c r="D11" s="26" t="s">
        <v>192</v>
      </c>
      <c r="E11" s="27">
        <v>41099</v>
      </c>
      <c r="F11" s="26" t="s">
        <v>178</v>
      </c>
      <c r="G11" s="29" t="s">
        <v>243</v>
      </c>
      <c r="H11" s="26"/>
      <c r="I11" s="26" t="s">
        <v>164</v>
      </c>
      <c r="J11" s="26" t="s">
        <v>94</v>
      </c>
      <c r="K11" s="26" t="s">
        <v>89</v>
      </c>
      <c r="L11" s="26">
        <v>10</v>
      </c>
      <c r="M11" s="26">
        <v>36.5</v>
      </c>
      <c r="N11" s="26">
        <v>365</v>
      </c>
      <c r="O11" s="26">
        <v>4.4785276070000002</v>
      </c>
      <c r="P11" s="26">
        <v>44.785276074000002</v>
      </c>
      <c r="Q11" s="26">
        <v>29.25</v>
      </c>
      <c r="R11" s="26">
        <v>3.629</v>
      </c>
      <c r="S11" s="26">
        <v>0</v>
      </c>
      <c r="T11" s="26">
        <v>0</v>
      </c>
      <c r="U11" s="26">
        <v>19.863013699</v>
      </c>
      <c r="V11" s="26">
        <v>7.25</v>
      </c>
      <c r="W11" s="26">
        <v>72.5</v>
      </c>
      <c r="X11" s="26">
        <v>0.84952760699999996</v>
      </c>
      <c r="Y11" s="26">
        <v>8.4952760739999995</v>
      </c>
      <c r="Z11" s="26">
        <v>36.5</v>
      </c>
      <c r="AA11" s="26">
        <v>4.4785276070000002</v>
      </c>
      <c r="AB11" s="26">
        <v>0</v>
      </c>
      <c r="AC11" s="26">
        <v>31.53638814</v>
      </c>
      <c r="AD11" s="26">
        <v>36.5</v>
      </c>
      <c r="AE11" s="26">
        <v>365</v>
      </c>
      <c r="AF11" s="26">
        <v>0</v>
      </c>
      <c r="AG11" s="26">
        <v>0</v>
      </c>
      <c r="AH11" s="26">
        <v>0</v>
      </c>
      <c r="AI11" s="26">
        <v>0</v>
      </c>
    </row>
    <row r="12" spans="1:35">
      <c r="A12" s="26" t="s">
        <v>125</v>
      </c>
      <c r="B12" s="26" t="s">
        <v>126</v>
      </c>
      <c r="C12" s="26" t="s">
        <v>127</v>
      </c>
      <c r="D12" s="26" t="s">
        <v>193</v>
      </c>
      <c r="E12" s="27">
        <v>41100</v>
      </c>
      <c r="F12" s="26" t="s">
        <v>134</v>
      </c>
      <c r="G12" s="29" t="s">
        <v>243</v>
      </c>
      <c r="H12" s="26"/>
      <c r="I12" s="26" t="s">
        <v>98</v>
      </c>
      <c r="J12" s="26" t="s">
        <v>97</v>
      </c>
      <c r="K12" s="26" t="s">
        <v>87</v>
      </c>
      <c r="L12" s="26">
        <v>200</v>
      </c>
      <c r="M12" s="26">
        <v>64.05</v>
      </c>
      <c r="N12" s="28">
        <v>12810</v>
      </c>
      <c r="O12" s="26">
        <v>7.8588957060000002</v>
      </c>
      <c r="P12" s="28">
        <v>1571.779141104</v>
      </c>
      <c r="Q12" s="26">
        <v>31.664999999999999</v>
      </c>
      <c r="R12" s="26">
        <v>3.9380000000000002</v>
      </c>
      <c r="S12" s="26">
        <v>27.262</v>
      </c>
      <c r="T12" s="26">
        <v>3.3780000000000001</v>
      </c>
      <c r="U12" s="26">
        <v>50.562060889999998</v>
      </c>
      <c r="V12" s="26">
        <v>32.384999999999998</v>
      </c>
      <c r="W12" s="28">
        <v>6477</v>
      </c>
      <c r="X12" s="26">
        <v>3.920895706</v>
      </c>
      <c r="Y12" s="26">
        <v>784.179141104</v>
      </c>
      <c r="Z12" s="26">
        <v>36.787999999999997</v>
      </c>
      <c r="AA12" s="26">
        <v>4.4808957060000001</v>
      </c>
      <c r="AB12" s="26">
        <v>0</v>
      </c>
      <c r="AC12" s="26">
        <v>46.831324410000001</v>
      </c>
      <c r="AD12" s="26">
        <v>36.787999999999997</v>
      </c>
      <c r="AE12" s="28">
        <v>7357.6</v>
      </c>
      <c r="AF12" s="26">
        <v>4.5640000000000001</v>
      </c>
      <c r="AG12" s="26">
        <v>0.56000000000000005</v>
      </c>
      <c r="AH12" s="26">
        <v>0.12269938699999999</v>
      </c>
      <c r="AI12" s="26">
        <v>0.30306748500000003</v>
      </c>
    </row>
    <row r="13" spans="1:35">
      <c r="A13" s="26" t="s">
        <v>125</v>
      </c>
      <c r="B13" s="26" t="s">
        <v>126</v>
      </c>
      <c r="C13" s="26" t="s">
        <v>127</v>
      </c>
      <c r="D13" s="26" t="s">
        <v>193</v>
      </c>
      <c r="E13" s="27">
        <v>41100</v>
      </c>
      <c r="F13" s="26" t="s">
        <v>134</v>
      </c>
      <c r="G13" s="29" t="s">
        <v>243</v>
      </c>
      <c r="H13" s="26"/>
      <c r="I13" s="26" t="s">
        <v>96</v>
      </c>
      <c r="J13" s="26" t="s">
        <v>97</v>
      </c>
      <c r="K13" s="26" t="s">
        <v>87</v>
      </c>
      <c r="L13" s="26">
        <v>50</v>
      </c>
      <c r="M13" s="26">
        <v>73.739999999999995</v>
      </c>
      <c r="N13" s="28">
        <v>3687</v>
      </c>
      <c r="O13" s="26">
        <v>9.0478527609999997</v>
      </c>
      <c r="P13" s="26">
        <v>452.39263803699998</v>
      </c>
      <c r="Q13" s="26">
        <v>39.095999999999997</v>
      </c>
      <c r="R13" s="26">
        <v>4.835</v>
      </c>
      <c r="S13" s="26">
        <v>34.692999999999998</v>
      </c>
      <c r="T13" s="26">
        <v>4.2750000000000004</v>
      </c>
      <c r="U13" s="26">
        <v>46.981285597999999</v>
      </c>
      <c r="V13" s="26">
        <v>34.643999999999998</v>
      </c>
      <c r="W13" s="28">
        <v>1732.2</v>
      </c>
      <c r="X13" s="26">
        <v>4.2128527609999997</v>
      </c>
      <c r="Y13" s="26">
        <v>210.64263803700001</v>
      </c>
      <c r="Z13" s="26">
        <v>39.046999999999997</v>
      </c>
      <c r="AA13" s="26">
        <v>4.7728527610000002</v>
      </c>
      <c r="AB13" s="26">
        <v>0</v>
      </c>
      <c r="AC13" s="26">
        <v>59.820062427000003</v>
      </c>
      <c r="AD13" s="26">
        <v>39.046999999999997</v>
      </c>
      <c r="AE13" s="28">
        <v>1952.35</v>
      </c>
      <c r="AF13" s="26">
        <v>4.5640000000000001</v>
      </c>
      <c r="AG13" s="26">
        <v>0.56000000000000005</v>
      </c>
      <c r="AH13" s="26">
        <v>0.12269938699999999</v>
      </c>
      <c r="AI13" s="26">
        <v>0.30306748500000003</v>
      </c>
    </row>
    <row r="14" spans="1:35">
      <c r="A14" s="26" t="s">
        <v>125</v>
      </c>
      <c r="B14" s="26" t="s">
        <v>126</v>
      </c>
      <c r="C14" s="26" t="s">
        <v>127</v>
      </c>
      <c r="D14" s="26" t="s">
        <v>193</v>
      </c>
      <c r="E14" s="27">
        <v>41100</v>
      </c>
      <c r="F14" s="26" t="s">
        <v>134</v>
      </c>
      <c r="G14" s="29" t="s">
        <v>243</v>
      </c>
      <c r="H14" s="26"/>
      <c r="I14" s="26" t="s">
        <v>96</v>
      </c>
      <c r="J14" s="26" t="s">
        <v>97</v>
      </c>
      <c r="K14" s="26" t="s">
        <v>87</v>
      </c>
      <c r="L14" s="26">
        <v>100</v>
      </c>
      <c r="M14" s="26">
        <v>73.739999999999995</v>
      </c>
      <c r="N14" s="28">
        <v>7374</v>
      </c>
      <c r="O14" s="26">
        <v>9.0478527609999997</v>
      </c>
      <c r="P14" s="26">
        <v>904.78527607399997</v>
      </c>
      <c r="Q14" s="26">
        <v>39.095999999999997</v>
      </c>
      <c r="R14" s="26">
        <v>4.835</v>
      </c>
      <c r="S14" s="26">
        <v>34.692999999999998</v>
      </c>
      <c r="T14" s="26">
        <v>4.2750000000000004</v>
      </c>
      <c r="U14" s="26">
        <v>46.981285597999999</v>
      </c>
      <c r="V14" s="26">
        <v>34.643999999999998</v>
      </c>
      <c r="W14" s="28">
        <v>3464.4</v>
      </c>
      <c r="X14" s="26">
        <v>4.2128527609999997</v>
      </c>
      <c r="Y14" s="26">
        <v>421.28527607400002</v>
      </c>
      <c r="Z14" s="26">
        <v>39.046999999999997</v>
      </c>
      <c r="AA14" s="26">
        <v>4.7728527610000002</v>
      </c>
      <c r="AB14" s="26">
        <v>0</v>
      </c>
      <c r="AC14" s="26">
        <v>59.820062427000003</v>
      </c>
      <c r="AD14" s="26">
        <v>39.046999999999997</v>
      </c>
      <c r="AE14" s="28">
        <v>3904.7</v>
      </c>
      <c r="AF14" s="26">
        <v>4.5640000000000001</v>
      </c>
      <c r="AG14" s="26">
        <v>0.56000000000000005</v>
      </c>
      <c r="AH14" s="26">
        <v>0.12269938699999999</v>
      </c>
      <c r="AI14" s="26">
        <v>0.30306748500000003</v>
      </c>
    </row>
    <row r="15" spans="1:35">
      <c r="A15" s="26" t="s">
        <v>125</v>
      </c>
      <c r="B15" s="26" t="s">
        <v>126</v>
      </c>
      <c r="C15" s="26" t="s">
        <v>127</v>
      </c>
      <c r="D15" s="26" t="s">
        <v>193</v>
      </c>
      <c r="E15" s="27">
        <v>41100</v>
      </c>
      <c r="F15" s="26" t="s">
        <v>134</v>
      </c>
      <c r="G15" s="29" t="s">
        <v>243</v>
      </c>
      <c r="H15" s="26"/>
      <c r="I15" s="26" t="s">
        <v>92</v>
      </c>
      <c r="J15" s="26" t="s">
        <v>93</v>
      </c>
      <c r="K15" s="26" t="s">
        <v>87</v>
      </c>
      <c r="L15" s="26">
        <v>100</v>
      </c>
      <c r="M15" s="26">
        <v>68.94</v>
      </c>
      <c r="N15" s="28">
        <v>6894</v>
      </c>
      <c r="O15" s="26">
        <v>8.4588957059999998</v>
      </c>
      <c r="P15" s="26">
        <v>845.88957055200001</v>
      </c>
      <c r="Q15" s="26">
        <v>34.21</v>
      </c>
      <c r="R15" s="26">
        <v>4.2290000000000001</v>
      </c>
      <c r="S15" s="26">
        <v>29.806999999999999</v>
      </c>
      <c r="T15" s="26">
        <v>3.669</v>
      </c>
      <c r="U15" s="26">
        <v>50.377139542000002</v>
      </c>
      <c r="V15" s="26">
        <v>34.729999999999997</v>
      </c>
      <c r="W15" s="28">
        <v>3473</v>
      </c>
      <c r="X15" s="26">
        <v>4.2298957059999998</v>
      </c>
      <c r="Y15" s="26">
        <v>422.98957055199998</v>
      </c>
      <c r="Z15" s="26">
        <v>39.133000000000003</v>
      </c>
      <c r="AA15" s="26">
        <v>4.7898957060000003</v>
      </c>
      <c r="AB15" s="26">
        <v>0</v>
      </c>
      <c r="AC15" s="26">
        <v>52.413053470000001</v>
      </c>
      <c r="AD15" s="26">
        <v>39.133000000000003</v>
      </c>
      <c r="AE15" s="28">
        <v>3913.3</v>
      </c>
      <c r="AF15" s="26">
        <v>4.5640000000000001</v>
      </c>
      <c r="AG15" s="26">
        <v>0.56000000000000005</v>
      </c>
      <c r="AH15" s="26">
        <v>0.12269938699999999</v>
      </c>
      <c r="AI15" s="26">
        <v>0.30306748500000003</v>
      </c>
    </row>
    <row r="16" spans="1:35">
      <c r="A16" s="26" t="s">
        <v>125</v>
      </c>
      <c r="B16" s="26" t="s">
        <v>126</v>
      </c>
      <c r="C16" s="26" t="s">
        <v>127</v>
      </c>
      <c r="D16" s="26" t="s">
        <v>193</v>
      </c>
      <c r="E16" s="27">
        <v>41100</v>
      </c>
      <c r="F16" s="26" t="s">
        <v>134</v>
      </c>
      <c r="G16" s="29" t="s">
        <v>243</v>
      </c>
      <c r="H16" s="26"/>
      <c r="I16" s="26" t="s">
        <v>103</v>
      </c>
      <c r="J16" s="26" t="s">
        <v>104</v>
      </c>
      <c r="K16" s="26" t="s">
        <v>87</v>
      </c>
      <c r="L16" s="26">
        <v>50</v>
      </c>
      <c r="M16" s="26">
        <v>56.17</v>
      </c>
      <c r="N16" s="28">
        <v>2808.5</v>
      </c>
      <c r="O16" s="26">
        <v>6.8920245400000004</v>
      </c>
      <c r="P16" s="26">
        <v>344.601226994</v>
      </c>
      <c r="Q16" s="26">
        <v>30.216999999999999</v>
      </c>
      <c r="R16" s="26">
        <v>3.7429999999999999</v>
      </c>
      <c r="S16" s="26">
        <v>25.814</v>
      </c>
      <c r="T16" s="26">
        <v>3.1829999999999998</v>
      </c>
      <c r="U16" s="26">
        <v>46.204379562</v>
      </c>
      <c r="V16" s="26">
        <v>25.952999999999999</v>
      </c>
      <c r="W16" s="28">
        <v>1297.6500000000001</v>
      </c>
      <c r="X16" s="26">
        <v>3.1490245400000001</v>
      </c>
      <c r="Y16" s="26">
        <v>157.451226994</v>
      </c>
      <c r="Z16" s="26">
        <v>30.356000000000002</v>
      </c>
      <c r="AA16" s="26">
        <v>3.7090245400000001</v>
      </c>
      <c r="AB16" s="26">
        <v>0</v>
      </c>
      <c r="AC16" s="26">
        <v>40.807865274999997</v>
      </c>
      <c r="AD16" s="26">
        <v>30.356000000000002</v>
      </c>
      <c r="AE16" s="28">
        <v>1517.8</v>
      </c>
      <c r="AF16" s="26">
        <v>4.5640000000000001</v>
      </c>
      <c r="AG16" s="26">
        <v>0.56000000000000005</v>
      </c>
      <c r="AH16" s="26">
        <v>0.12269938699999999</v>
      </c>
      <c r="AI16" s="26">
        <v>0.30306748500000003</v>
      </c>
    </row>
    <row r="17" spans="1:35">
      <c r="A17" s="26" t="s">
        <v>125</v>
      </c>
      <c r="B17" s="26" t="s">
        <v>126</v>
      </c>
      <c r="C17" s="26" t="s">
        <v>127</v>
      </c>
      <c r="D17" s="26" t="s">
        <v>193</v>
      </c>
      <c r="E17" s="27">
        <v>41100</v>
      </c>
      <c r="F17" s="26" t="s">
        <v>134</v>
      </c>
      <c r="G17" s="29" t="s">
        <v>243</v>
      </c>
      <c r="H17" s="26"/>
      <c r="I17" s="26" t="s">
        <v>100</v>
      </c>
      <c r="J17" s="26" t="s">
        <v>101</v>
      </c>
      <c r="K17" s="26" t="s">
        <v>87</v>
      </c>
      <c r="L17" s="26">
        <v>50</v>
      </c>
      <c r="M17" s="26">
        <v>69.17</v>
      </c>
      <c r="N17" s="28">
        <v>3458.5</v>
      </c>
      <c r="O17" s="26">
        <v>8.4871165640000008</v>
      </c>
      <c r="P17" s="26">
        <v>424.35582822100002</v>
      </c>
      <c r="Q17" s="26">
        <v>34.726999999999997</v>
      </c>
      <c r="R17" s="26">
        <v>4.2930000000000001</v>
      </c>
      <c r="S17" s="26">
        <v>30.324000000000002</v>
      </c>
      <c r="T17" s="26">
        <v>3.7330000000000001</v>
      </c>
      <c r="U17" s="26">
        <v>49.794708688999997</v>
      </c>
      <c r="V17" s="26">
        <v>34.442999999999998</v>
      </c>
      <c r="W17" s="28">
        <v>1722.15</v>
      </c>
      <c r="X17" s="26">
        <v>4.1941165639999998</v>
      </c>
      <c r="Y17" s="26">
        <v>209.70582822099999</v>
      </c>
      <c r="Z17" s="26">
        <v>38.845999999999997</v>
      </c>
      <c r="AA17" s="26">
        <v>4.7541165640000003</v>
      </c>
      <c r="AB17" s="26">
        <v>0</v>
      </c>
      <c r="AC17" s="26">
        <v>52.972222645999999</v>
      </c>
      <c r="AD17" s="26">
        <v>38.845999999999997</v>
      </c>
      <c r="AE17" s="28">
        <v>1942.3</v>
      </c>
      <c r="AF17" s="26">
        <v>4.5640000000000001</v>
      </c>
      <c r="AG17" s="26">
        <v>0.56000000000000005</v>
      </c>
      <c r="AH17" s="26">
        <v>0.12269938699999999</v>
      </c>
      <c r="AI17" s="26">
        <v>0.30306748500000003</v>
      </c>
    </row>
    <row r="18" spans="1:35">
      <c r="A18" s="26" t="s">
        <v>125</v>
      </c>
      <c r="B18" s="26" t="s">
        <v>126</v>
      </c>
      <c r="C18" s="26" t="s">
        <v>127</v>
      </c>
      <c r="D18" s="26" t="s">
        <v>193</v>
      </c>
      <c r="E18" s="27">
        <v>41100</v>
      </c>
      <c r="F18" s="26" t="s">
        <v>134</v>
      </c>
      <c r="G18" s="29" t="s">
        <v>243</v>
      </c>
      <c r="H18" s="26"/>
      <c r="I18" s="26" t="s">
        <v>99</v>
      </c>
      <c r="J18" s="26" t="s">
        <v>97</v>
      </c>
      <c r="K18" s="26" t="s">
        <v>87</v>
      </c>
      <c r="L18" s="26">
        <v>50</v>
      </c>
      <c r="M18" s="26">
        <v>41.97</v>
      </c>
      <c r="N18" s="28">
        <v>2098.5</v>
      </c>
      <c r="O18" s="26">
        <v>5.1496932519999996</v>
      </c>
      <c r="P18" s="26">
        <v>257.48466257699999</v>
      </c>
      <c r="Q18" s="26">
        <v>23.33</v>
      </c>
      <c r="R18" s="26">
        <v>2.89</v>
      </c>
      <c r="S18" s="26">
        <v>18.927</v>
      </c>
      <c r="T18" s="26">
        <v>2.33</v>
      </c>
      <c r="U18" s="26">
        <v>44.412675720999999</v>
      </c>
      <c r="V18" s="26">
        <v>18.64</v>
      </c>
      <c r="W18" s="26">
        <v>932</v>
      </c>
      <c r="X18" s="26">
        <v>2.2596932519999999</v>
      </c>
      <c r="Y18" s="26">
        <v>112.98466257699999</v>
      </c>
      <c r="Z18" s="26">
        <v>23.042999999999999</v>
      </c>
      <c r="AA18" s="26">
        <v>2.819693252</v>
      </c>
      <c r="AB18" s="26">
        <v>0</v>
      </c>
      <c r="AC18" s="26">
        <v>28.675024581999999</v>
      </c>
      <c r="AD18" s="26">
        <v>23.042999999999999</v>
      </c>
      <c r="AE18" s="28">
        <v>1152.1500000000001</v>
      </c>
      <c r="AF18" s="26">
        <v>4.5640000000000001</v>
      </c>
      <c r="AG18" s="26">
        <v>0.56000000000000005</v>
      </c>
      <c r="AH18" s="26">
        <v>0.12269938699999999</v>
      </c>
      <c r="AI18" s="26">
        <v>0.30306748500000003</v>
      </c>
    </row>
    <row r="19" spans="1:35">
      <c r="A19" s="26" t="s">
        <v>125</v>
      </c>
      <c r="B19" s="26" t="s">
        <v>126</v>
      </c>
      <c r="C19" s="26" t="s">
        <v>127</v>
      </c>
      <c r="D19" s="26" t="s">
        <v>194</v>
      </c>
      <c r="E19" s="27">
        <v>41100</v>
      </c>
      <c r="F19" s="26" t="s">
        <v>195</v>
      </c>
      <c r="G19" s="29" t="s">
        <v>243</v>
      </c>
      <c r="H19" s="26"/>
      <c r="I19" s="26" t="s">
        <v>196</v>
      </c>
      <c r="J19" s="26" t="s">
        <v>93</v>
      </c>
      <c r="K19" s="26" t="s">
        <v>87</v>
      </c>
      <c r="L19" s="26">
        <v>5</v>
      </c>
      <c r="M19" s="26">
        <v>49</v>
      </c>
      <c r="N19" s="26">
        <v>245</v>
      </c>
      <c r="O19" s="26">
        <v>6.0122699390000003</v>
      </c>
      <c r="P19" s="26">
        <v>30.061349693</v>
      </c>
      <c r="Q19" s="26">
        <v>36.514000000000003</v>
      </c>
      <c r="R19" s="26">
        <v>4.5449999999999999</v>
      </c>
      <c r="S19" s="26">
        <v>32.033999999999999</v>
      </c>
      <c r="T19" s="26">
        <v>3.9849999999999999</v>
      </c>
      <c r="U19" s="26">
        <v>25.481632652999998</v>
      </c>
      <c r="V19" s="26">
        <v>12.486000000000001</v>
      </c>
      <c r="W19" s="26">
        <v>62.43</v>
      </c>
      <c r="X19" s="26">
        <v>1.4672699389999999</v>
      </c>
      <c r="Y19" s="26">
        <v>7.3363496929999998</v>
      </c>
      <c r="Z19" s="26">
        <v>16.966000000000001</v>
      </c>
      <c r="AA19" s="26">
        <v>2.027269939</v>
      </c>
      <c r="AB19" s="26">
        <v>0</v>
      </c>
      <c r="AC19" s="26">
        <v>41.723609936999999</v>
      </c>
      <c r="AD19" s="26">
        <v>16.966000000000001</v>
      </c>
      <c r="AE19" s="26">
        <v>84.83</v>
      </c>
      <c r="AF19" s="26">
        <v>4.5640000000000001</v>
      </c>
      <c r="AG19" s="26">
        <v>0.56000000000000005</v>
      </c>
      <c r="AH19" s="26">
        <v>0.20858895699999999</v>
      </c>
      <c r="AI19" s="26">
        <v>0</v>
      </c>
    </row>
    <row r="20" spans="1:35">
      <c r="A20" s="26" t="s">
        <v>125</v>
      </c>
      <c r="B20" s="26" t="s">
        <v>126</v>
      </c>
      <c r="C20" s="26" t="s">
        <v>127</v>
      </c>
      <c r="D20" s="26" t="s">
        <v>194</v>
      </c>
      <c r="E20" s="27">
        <v>41100</v>
      </c>
      <c r="F20" s="26" t="s">
        <v>195</v>
      </c>
      <c r="G20" s="29" t="s">
        <v>242</v>
      </c>
      <c r="H20" s="26"/>
      <c r="I20" s="26" t="s">
        <v>174</v>
      </c>
      <c r="J20" s="26" t="s">
        <v>119</v>
      </c>
      <c r="K20" s="26" t="s">
        <v>87</v>
      </c>
      <c r="L20" s="26">
        <v>5</v>
      </c>
      <c r="M20" s="26">
        <v>35</v>
      </c>
      <c r="N20" s="26">
        <v>175</v>
      </c>
      <c r="O20" s="26">
        <v>4.294478528</v>
      </c>
      <c r="P20" s="26">
        <v>21.472392637999999</v>
      </c>
      <c r="Q20" s="26">
        <v>19.058</v>
      </c>
      <c r="R20" s="26">
        <v>2.3679999999999999</v>
      </c>
      <c r="S20" s="26">
        <v>14.654999999999999</v>
      </c>
      <c r="T20" s="26">
        <v>1.8080000000000001</v>
      </c>
      <c r="U20" s="26">
        <v>45.548571428999999</v>
      </c>
      <c r="V20" s="26">
        <v>15.942</v>
      </c>
      <c r="W20" s="26">
        <v>79.709999999999994</v>
      </c>
      <c r="X20" s="26">
        <v>1.9264785280000001</v>
      </c>
      <c r="Y20" s="26">
        <v>9.6323926380000007</v>
      </c>
      <c r="Z20" s="26">
        <v>20.344999999999999</v>
      </c>
      <c r="AA20" s="26">
        <v>2.4864785280000001</v>
      </c>
      <c r="AB20" s="26">
        <v>0</v>
      </c>
      <c r="AC20" s="26">
        <v>22.672440458000001</v>
      </c>
      <c r="AD20" s="26">
        <v>20.344999999999999</v>
      </c>
      <c r="AE20" s="26">
        <v>101.72499999999999</v>
      </c>
      <c r="AF20" s="26">
        <v>4.5640000000000001</v>
      </c>
      <c r="AG20" s="26">
        <v>0.56000000000000005</v>
      </c>
      <c r="AH20" s="26">
        <v>0.20858895699999999</v>
      </c>
      <c r="AI20" s="26">
        <v>0</v>
      </c>
    </row>
    <row r="21" spans="1:35">
      <c r="A21" s="26" t="s">
        <v>125</v>
      </c>
      <c r="B21" s="26" t="s">
        <v>126</v>
      </c>
      <c r="C21" s="26" t="s">
        <v>127</v>
      </c>
      <c r="D21" s="26" t="s">
        <v>194</v>
      </c>
      <c r="E21" s="27">
        <v>41100</v>
      </c>
      <c r="F21" s="26" t="s">
        <v>195</v>
      </c>
      <c r="G21" s="29" t="s">
        <v>242</v>
      </c>
      <c r="H21" s="26"/>
      <c r="I21" s="26" t="s">
        <v>197</v>
      </c>
      <c r="J21" s="26" t="s">
        <v>116</v>
      </c>
      <c r="K21" s="26" t="s">
        <v>87</v>
      </c>
      <c r="L21" s="26">
        <v>5</v>
      </c>
      <c r="M21" s="26">
        <v>48</v>
      </c>
      <c r="N21" s="26">
        <v>240</v>
      </c>
      <c r="O21" s="26">
        <v>5.8895705520000003</v>
      </c>
      <c r="P21" s="26">
        <v>29.447852761</v>
      </c>
      <c r="Q21" s="26">
        <v>29.413</v>
      </c>
      <c r="R21" s="26">
        <v>3.6640000000000001</v>
      </c>
      <c r="S21" s="26">
        <v>24.983000000000001</v>
      </c>
      <c r="T21" s="26">
        <v>3.1040000000000001</v>
      </c>
      <c r="U21" s="26">
        <v>38.722916667</v>
      </c>
      <c r="V21" s="26">
        <v>18.587</v>
      </c>
      <c r="W21" s="26">
        <v>92.935000000000002</v>
      </c>
      <c r="X21" s="26">
        <v>2.2255705520000002</v>
      </c>
      <c r="Y21" s="26">
        <v>11.127852761</v>
      </c>
      <c r="Z21" s="26">
        <v>23.016999999999999</v>
      </c>
      <c r="AA21" s="26">
        <v>2.7855705519999998</v>
      </c>
      <c r="AB21" s="26">
        <v>0</v>
      </c>
      <c r="AC21" s="26">
        <v>36.128136783999999</v>
      </c>
      <c r="AD21" s="26">
        <v>23.016999999999999</v>
      </c>
      <c r="AE21" s="26">
        <v>115.08499999999999</v>
      </c>
      <c r="AF21" s="26">
        <v>4.5640000000000001</v>
      </c>
      <c r="AG21" s="26">
        <v>0.56000000000000005</v>
      </c>
      <c r="AH21" s="26">
        <v>0.20858895699999999</v>
      </c>
      <c r="AI21" s="26">
        <v>0</v>
      </c>
    </row>
    <row r="22" spans="1:35">
      <c r="A22" s="26" t="s">
        <v>125</v>
      </c>
      <c r="B22" s="26" t="s">
        <v>126</v>
      </c>
      <c r="C22" s="26" t="s">
        <v>127</v>
      </c>
      <c r="D22" s="26" t="s">
        <v>198</v>
      </c>
      <c r="E22" s="27">
        <v>41102</v>
      </c>
      <c r="F22" s="26" t="s">
        <v>146</v>
      </c>
      <c r="G22" s="29" t="s">
        <v>242</v>
      </c>
      <c r="H22" s="26"/>
      <c r="I22" s="26" t="s">
        <v>95</v>
      </c>
      <c r="J22" s="26" t="s">
        <v>94</v>
      </c>
      <c r="K22" s="26" t="s">
        <v>86</v>
      </c>
      <c r="L22" s="26">
        <v>25</v>
      </c>
      <c r="M22" s="26">
        <v>20.41</v>
      </c>
      <c r="N22" s="26">
        <v>510.25</v>
      </c>
      <c r="O22" s="26">
        <v>2.5073710070000002</v>
      </c>
      <c r="P22" s="26">
        <v>62.684275184000001</v>
      </c>
      <c r="Q22" s="26">
        <v>11.971</v>
      </c>
      <c r="R22" s="26">
        <v>1.4830000000000001</v>
      </c>
      <c r="S22" s="26">
        <v>7.9660000000000002</v>
      </c>
      <c r="T22" s="26">
        <v>0.98299999999999998</v>
      </c>
      <c r="U22" s="26">
        <v>41.347378736000003</v>
      </c>
      <c r="V22" s="26">
        <v>8.4390000000000001</v>
      </c>
      <c r="W22" s="26">
        <v>210.97499999999999</v>
      </c>
      <c r="X22" s="26">
        <v>1.0243710070000001</v>
      </c>
      <c r="Y22" s="26">
        <v>25.609275184000001</v>
      </c>
      <c r="Z22" s="26">
        <v>12.444000000000001</v>
      </c>
      <c r="AA22" s="26">
        <v>1.5243710070000001</v>
      </c>
      <c r="AB22" s="26">
        <v>0</v>
      </c>
      <c r="AC22" s="26">
        <v>13.074343880000001</v>
      </c>
      <c r="AD22" s="26">
        <v>12.444000000000001</v>
      </c>
      <c r="AE22" s="26">
        <v>311.10000000000002</v>
      </c>
      <c r="AF22" s="26">
        <v>4.07</v>
      </c>
      <c r="AG22" s="26">
        <v>0.5</v>
      </c>
      <c r="AH22" s="26">
        <v>0</v>
      </c>
      <c r="AI22" s="26">
        <v>0</v>
      </c>
    </row>
    <row r="23" spans="1:35">
      <c r="A23" s="26" t="s">
        <v>125</v>
      </c>
      <c r="B23" s="26" t="s">
        <v>126</v>
      </c>
      <c r="C23" s="26" t="s">
        <v>127</v>
      </c>
      <c r="D23" s="26" t="s">
        <v>198</v>
      </c>
      <c r="E23" s="27">
        <v>41102</v>
      </c>
      <c r="F23" s="26" t="s">
        <v>146</v>
      </c>
      <c r="G23" s="29" t="s">
        <v>242</v>
      </c>
      <c r="H23" s="26"/>
      <c r="I23" s="26" t="s">
        <v>95</v>
      </c>
      <c r="J23" s="26" t="s">
        <v>94</v>
      </c>
      <c r="K23" s="26" t="s">
        <v>86</v>
      </c>
      <c r="L23" s="26">
        <v>475</v>
      </c>
      <c r="M23" s="26">
        <v>20.41</v>
      </c>
      <c r="N23" s="28">
        <v>9694.75</v>
      </c>
      <c r="O23" s="26">
        <v>2.5073710070000002</v>
      </c>
      <c r="P23" s="28">
        <v>1191.001228501</v>
      </c>
      <c r="Q23" s="26">
        <v>11.971</v>
      </c>
      <c r="R23" s="26">
        <v>1.4830000000000001</v>
      </c>
      <c r="S23" s="26">
        <v>7.9660000000000002</v>
      </c>
      <c r="T23" s="26">
        <v>0.98299999999999998</v>
      </c>
      <c r="U23" s="26">
        <v>41.347378736000003</v>
      </c>
      <c r="V23" s="26">
        <v>8.4390000000000001</v>
      </c>
      <c r="W23" s="28">
        <v>4008.5250000000001</v>
      </c>
      <c r="X23" s="26">
        <v>1.0243710070000001</v>
      </c>
      <c r="Y23" s="26">
        <v>486.576228501</v>
      </c>
      <c r="Z23" s="26">
        <v>12.444000000000001</v>
      </c>
      <c r="AA23" s="26">
        <v>1.5243710070000001</v>
      </c>
      <c r="AB23" s="26">
        <v>0</v>
      </c>
      <c r="AC23" s="26">
        <v>13.074343880000001</v>
      </c>
      <c r="AD23" s="26">
        <v>12.444000000000001</v>
      </c>
      <c r="AE23" s="28">
        <v>5910.9</v>
      </c>
      <c r="AF23" s="26">
        <v>4.07</v>
      </c>
      <c r="AG23" s="26">
        <v>0.5</v>
      </c>
      <c r="AH23" s="26">
        <v>0</v>
      </c>
      <c r="AI23" s="26">
        <v>0</v>
      </c>
    </row>
    <row r="24" spans="1:35">
      <c r="A24" s="26" t="s">
        <v>125</v>
      </c>
      <c r="B24" s="26" t="s">
        <v>126</v>
      </c>
      <c r="C24" s="26" t="s">
        <v>127</v>
      </c>
      <c r="D24" s="26" t="s">
        <v>198</v>
      </c>
      <c r="E24" s="27">
        <v>41102</v>
      </c>
      <c r="F24" s="26" t="s">
        <v>146</v>
      </c>
      <c r="G24" s="29" t="s">
        <v>242</v>
      </c>
      <c r="H24" s="26"/>
      <c r="I24" s="26" t="s">
        <v>147</v>
      </c>
      <c r="J24" s="26" t="s">
        <v>106</v>
      </c>
      <c r="K24" s="26" t="s">
        <v>91</v>
      </c>
      <c r="L24" s="26">
        <v>150</v>
      </c>
      <c r="M24" s="26">
        <v>26.23</v>
      </c>
      <c r="N24" s="28">
        <v>3934.5</v>
      </c>
      <c r="O24" s="26">
        <v>3.2223587220000001</v>
      </c>
      <c r="P24" s="26">
        <v>483.35380835400002</v>
      </c>
      <c r="Q24" s="26">
        <v>20.847000000000001</v>
      </c>
      <c r="R24" s="26">
        <v>2.5939999999999999</v>
      </c>
      <c r="S24" s="26">
        <v>16.443999999999999</v>
      </c>
      <c r="T24" s="26">
        <v>2.0339999999999998</v>
      </c>
      <c r="U24" s="26">
        <v>20.522302707000001</v>
      </c>
      <c r="V24" s="26">
        <v>5.383</v>
      </c>
      <c r="W24" s="26">
        <v>807.45</v>
      </c>
      <c r="X24" s="26">
        <v>0.62835872199999998</v>
      </c>
      <c r="Y24" s="26">
        <v>94.253808354</v>
      </c>
      <c r="Z24" s="26">
        <v>9.7859999999999996</v>
      </c>
      <c r="AA24" s="26">
        <v>1.188358722</v>
      </c>
      <c r="AB24" s="26">
        <v>0</v>
      </c>
      <c r="AC24" s="26">
        <v>22.03303846</v>
      </c>
      <c r="AD24" s="26">
        <v>9.7859999999999996</v>
      </c>
      <c r="AE24" s="28">
        <v>1467.9</v>
      </c>
      <c r="AF24" s="26">
        <v>4.5579999999999998</v>
      </c>
      <c r="AG24" s="26">
        <v>0.56000000000000005</v>
      </c>
      <c r="AH24" s="26">
        <v>0</v>
      </c>
      <c r="AI24" s="26">
        <v>0</v>
      </c>
    </row>
    <row r="25" spans="1:35">
      <c r="A25" s="26" t="s">
        <v>125</v>
      </c>
      <c r="B25" s="26" t="s">
        <v>126</v>
      </c>
      <c r="C25" s="26" t="s">
        <v>127</v>
      </c>
      <c r="D25" s="26" t="s">
        <v>198</v>
      </c>
      <c r="E25" s="27">
        <v>41102</v>
      </c>
      <c r="F25" s="26" t="s">
        <v>146</v>
      </c>
      <c r="G25" s="29" t="s">
        <v>242</v>
      </c>
      <c r="H25" s="26"/>
      <c r="I25" s="26" t="s">
        <v>147</v>
      </c>
      <c r="J25" s="26" t="s">
        <v>106</v>
      </c>
      <c r="K25" s="26" t="s">
        <v>91</v>
      </c>
      <c r="L25" s="26">
        <v>100</v>
      </c>
      <c r="M25" s="26">
        <v>26.23</v>
      </c>
      <c r="N25" s="28">
        <v>2623</v>
      </c>
      <c r="O25" s="26">
        <v>3.2223587220000001</v>
      </c>
      <c r="P25" s="26">
        <v>322.23587223599998</v>
      </c>
      <c r="Q25" s="26">
        <v>20.847000000000001</v>
      </c>
      <c r="R25" s="26">
        <v>2.5939999999999999</v>
      </c>
      <c r="S25" s="26">
        <v>16.443999999999999</v>
      </c>
      <c r="T25" s="26">
        <v>2.0339999999999998</v>
      </c>
      <c r="U25" s="26">
        <v>20.522302707000001</v>
      </c>
      <c r="V25" s="26">
        <v>5.383</v>
      </c>
      <c r="W25" s="26">
        <v>538.29999999999995</v>
      </c>
      <c r="X25" s="26">
        <v>0.62835872199999998</v>
      </c>
      <c r="Y25" s="26">
        <v>62.835872236</v>
      </c>
      <c r="Z25" s="26">
        <v>9.7859999999999996</v>
      </c>
      <c r="AA25" s="26">
        <v>1.188358722</v>
      </c>
      <c r="AB25" s="26">
        <v>0</v>
      </c>
      <c r="AC25" s="26">
        <v>22.03303846</v>
      </c>
      <c r="AD25" s="26">
        <v>9.7859999999999996</v>
      </c>
      <c r="AE25" s="26">
        <v>978.6</v>
      </c>
      <c r="AF25" s="26">
        <v>4.5579999999999998</v>
      </c>
      <c r="AG25" s="26">
        <v>0.56000000000000005</v>
      </c>
      <c r="AH25" s="26">
        <v>0</v>
      </c>
      <c r="AI25" s="26">
        <v>0</v>
      </c>
    </row>
    <row r="26" spans="1:35">
      <c r="A26" s="26" t="s">
        <v>125</v>
      </c>
      <c r="B26" s="26" t="s">
        <v>126</v>
      </c>
      <c r="C26" s="26" t="s">
        <v>127</v>
      </c>
      <c r="D26" s="26" t="s">
        <v>198</v>
      </c>
      <c r="E26" s="27">
        <v>41102</v>
      </c>
      <c r="F26" s="26" t="s">
        <v>146</v>
      </c>
      <c r="G26" s="29" t="s">
        <v>242</v>
      </c>
      <c r="H26" s="26"/>
      <c r="I26" s="26" t="s">
        <v>140</v>
      </c>
      <c r="J26" s="26" t="s">
        <v>101</v>
      </c>
      <c r="K26" s="26" t="s">
        <v>87</v>
      </c>
      <c r="L26" s="26">
        <v>25</v>
      </c>
      <c r="M26" s="26">
        <v>66.7</v>
      </c>
      <c r="N26" s="28">
        <v>1667.5</v>
      </c>
      <c r="O26" s="26">
        <v>8.1941031940000002</v>
      </c>
      <c r="P26" s="26">
        <v>204.85257985300001</v>
      </c>
      <c r="Q26" s="26">
        <v>32.881</v>
      </c>
      <c r="R26" s="26">
        <v>4.07</v>
      </c>
      <c r="S26" s="26">
        <v>28.478000000000002</v>
      </c>
      <c r="T26" s="26">
        <v>3.51</v>
      </c>
      <c r="U26" s="26">
        <v>50.703148425999998</v>
      </c>
      <c r="V26" s="26">
        <v>33.819000000000003</v>
      </c>
      <c r="W26" s="26">
        <v>845.47500000000002</v>
      </c>
      <c r="X26" s="26">
        <v>4.1241031939999999</v>
      </c>
      <c r="Y26" s="26">
        <v>103.10257985299999</v>
      </c>
      <c r="Z26" s="26">
        <v>38.222000000000001</v>
      </c>
      <c r="AA26" s="26">
        <v>4.6841031940000004</v>
      </c>
      <c r="AB26" s="26">
        <v>0</v>
      </c>
      <c r="AC26" s="26">
        <v>49.683443889000003</v>
      </c>
      <c r="AD26" s="26">
        <v>38.222000000000001</v>
      </c>
      <c r="AE26" s="26">
        <v>955.55</v>
      </c>
      <c r="AF26" s="26">
        <v>4.5579999999999998</v>
      </c>
      <c r="AG26" s="26">
        <v>0.56000000000000005</v>
      </c>
      <c r="AH26" s="26">
        <v>0</v>
      </c>
      <c r="AI26" s="26">
        <v>0</v>
      </c>
    </row>
    <row r="27" spans="1:35">
      <c r="A27" s="26" t="s">
        <v>125</v>
      </c>
      <c r="B27" s="26" t="s">
        <v>126</v>
      </c>
      <c r="C27" s="26" t="s">
        <v>127</v>
      </c>
      <c r="D27" s="26" t="s">
        <v>198</v>
      </c>
      <c r="E27" s="27">
        <v>41102</v>
      </c>
      <c r="F27" s="26" t="s">
        <v>146</v>
      </c>
      <c r="G27" s="29" t="s">
        <v>242</v>
      </c>
      <c r="H27" s="26"/>
      <c r="I27" s="26" t="s">
        <v>148</v>
      </c>
      <c r="J27" s="26" t="s">
        <v>93</v>
      </c>
      <c r="K27" s="26" t="s">
        <v>87</v>
      </c>
      <c r="L27" s="26">
        <v>5.7999999999989997</v>
      </c>
      <c r="M27" s="26">
        <v>54</v>
      </c>
      <c r="N27" s="26">
        <v>313.2</v>
      </c>
      <c r="O27" s="26">
        <v>6.6339066339999997</v>
      </c>
      <c r="P27" s="26">
        <v>38.476658477000001</v>
      </c>
      <c r="Q27" s="26">
        <v>19.135999999999999</v>
      </c>
      <c r="R27" s="26">
        <v>2.3780000000000001</v>
      </c>
      <c r="S27" s="26">
        <v>14.733000000000001</v>
      </c>
      <c r="T27" s="26">
        <v>1.8180000000000001</v>
      </c>
      <c r="U27" s="26">
        <v>64.562962963000004</v>
      </c>
      <c r="V27" s="26">
        <v>34.863999999999997</v>
      </c>
      <c r="W27" s="26">
        <v>202.21119999999999</v>
      </c>
      <c r="X27" s="26">
        <v>4.2559066339999996</v>
      </c>
      <c r="Y27" s="26">
        <v>24.684258477</v>
      </c>
      <c r="Z27" s="26">
        <v>39.267000000000003</v>
      </c>
      <c r="AA27" s="26">
        <v>4.8159066340000001</v>
      </c>
      <c r="AB27" s="26">
        <v>0</v>
      </c>
      <c r="AC27" s="26">
        <v>29.378531073000001</v>
      </c>
      <c r="AD27" s="26">
        <v>39.267000000000003</v>
      </c>
      <c r="AE27" s="26">
        <v>227.74860000000001</v>
      </c>
      <c r="AF27" s="26">
        <v>4.5579999999999998</v>
      </c>
      <c r="AG27" s="26">
        <v>0.56000000000000005</v>
      </c>
      <c r="AH27" s="26">
        <v>0</v>
      </c>
      <c r="AI27" s="26">
        <v>0</v>
      </c>
    </row>
    <row r="28" spans="1:35">
      <c r="A28" s="26" t="s">
        <v>125</v>
      </c>
      <c r="B28" s="26" t="s">
        <v>126</v>
      </c>
      <c r="C28" s="26" t="s">
        <v>127</v>
      </c>
      <c r="D28" s="26" t="s">
        <v>199</v>
      </c>
      <c r="E28" s="27">
        <v>41103</v>
      </c>
      <c r="F28" s="26" t="s">
        <v>149</v>
      </c>
      <c r="G28" s="29" t="s">
        <v>242</v>
      </c>
      <c r="H28" s="26"/>
      <c r="I28" s="26" t="s">
        <v>145</v>
      </c>
      <c r="J28" s="26" t="s">
        <v>106</v>
      </c>
      <c r="K28" s="26" t="s">
        <v>91</v>
      </c>
      <c r="L28" s="26">
        <v>75</v>
      </c>
      <c r="M28" s="26">
        <v>36.9</v>
      </c>
      <c r="N28" s="28">
        <v>2767.5</v>
      </c>
      <c r="O28" s="26">
        <v>4.5331695329999997</v>
      </c>
      <c r="P28" s="26">
        <v>339.98771498799999</v>
      </c>
      <c r="Q28" s="26">
        <v>29.19</v>
      </c>
      <c r="R28" s="26">
        <v>3.625</v>
      </c>
      <c r="S28" s="26">
        <v>24.786999999999999</v>
      </c>
      <c r="T28" s="26">
        <v>3.0649999999999999</v>
      </c>
      <c r="U28" s="26">
        <v>20.894308942999999</v>
      </c>
      <c r="V28" s="26">
        <v>7.71</v>
      </c>
      <c r="W28" s="26">
        <v>578.25</v>
      </c>
      <c r="X28" s="26">
        <v>0.90816953300000003</v>
      </c>
      <c r="Y28" s="26">
        <v>68.112714987999993</v>
      </c>
      <c r="Z28" s="26">
        <v>12.113</v>
      </c>
      <c r="AA28" s="26">
        <v>1.468169533</v>
      </c>
      <c r="AB28" s="26">
        <v>0</v>
      </c>
      <c r="AC28" s="26">
        <v>31.628562141</v>
      </c>
      <c r="AD28" s="26">
        <v>12.113</v>
      </c>
      <c r="AE28" s="26">
        <v>908.47500000000002</v>
      </c>
      <c r="AF28" s="26">
        <v>4.5579999999999998</v>
      </c>
      <c r="AG28" s="26">
        <v>0.56000000000000005</v>
      </c>
      <c r="AH28" s="26">
        <v>0</v>
      </c>
      <c r="AI28" s="26">
        <v>0</v>
      </c>
    </row>
    <row r="29" spans="1:35">
      <c r="A29" s="26" t="s">
        <v>125</v>
      </c>
      <c r="B29" s="26" t="s">
        <v>126</v>
      </c>
      <c r="C29" s="26" t="s">
        <v>127</v>
      </c>
      <c r="D29" s="26" t="s">
        <v>199</v>
      </c>
      <c r="E29" s="27">
        <v>41103</v>
      </c>
      <c r="F29" s="26" t="s">
        <v>149</v>
      </c>
      <c r="G29" s="29" t="s">
        <v>242</v>
      </c>
      <c r="H29" s="26"/>
      <c r="I29" s="26" t="s">
        <v>150</v>
      </c>
      <c r="J29" s="26" t="s">
        <v>104</v>
      </c>
      <c r="K29" s="26" t="s">
        <v>87</v>
      </c>
      <c r="L29" s="26">
        <v>25</v>
      </c>
      <c r="M29" s="26">
        <v>38.5</v>
      </c>
      <c r="N29" s="26">
        <v>962.5</v>
      </c>
      <c r="O29" s="26">
        <v>4.7297297299999999</v>
      </c>
      <c r="P29" s="26">
        <v>118.24324324299999</v>
      </c>
      <c r="Q29" s="26">
        <v>22.963999999999999</v>
      </c>
      <c r="R29" s="26">
        <v>2.855</v>
      </c>
      <c r="S29" s="26">
        <v>18.561</v>
      </c>
      <c r="T29" s="26">
        <v>2.2949999999999999</v>
      </c>
      <c r="U29" s="26">
        <v>40.353246753000001</v>
      </c>
      <c r="V29" s="26">
        <v>15.536</v>
      </c>
      <c r="W29" s="26">
        <v>388.4</v>
      </c>
      <c r="X29" s="26">
        <v>1.8747297300000001</v>
      </c>
      <c r="Y29" s="26">
        <v>46.868243243000002</v>
      </c>
      <c r="Z29" s="26">
        <v>19.939</v>
      </c>
      <c r="AA29" s="26">
        <v>2.4347297299999999</v>
      </c>
      <c r="AB29" s="26">
        <v>0</v>
      </c>
      <c r="AC29" s="26">
        <v>27.187914377999999</v>
      </c>
      <c r="AD29" s="26">
        <v>19.939</v>
      </c>
      <c r="AE29" s="26">
        <v>498.47500000000002</v>
      </c>
      <c r="AF29" s="26">
        <v>4.5579999999999998</v>
      </c>
      <c r="AG29" s="26">
        <v>0.56000000000000005</v>
      </c>
      <c r="AH29" s="26">
        <v>0</v>
      </c>
      <c r="AI29" s="26">
        <v>0</v>
      </c>
    </row>
    <row r="30" spans="1:35">
      <c r="A30" s="26" t="s">
        <v>125</v>
      </c>
      <c r="B30" s="26" t="s">
        <v>126</v>
      </c>
      <c r="C30" s="26" t="s">
        <v>127</v>
      </c>
      <c r="D30" s="26" t="s">
        <v>199</v>
      </c>
      <c r="E30" s="27">
        <v>41103</v>
      </c>
      <c r="F30" s="26" t="s">
        <v>149</v>
      </c>
      <c r="G30" s="29" t="s">
        <v>242</v>
      </c>
      <c r="H30" s="26"/>
      <c r="I30" s="26" t="s">
        <v>95</v>
      </c>
      <c r="J30" s="26" t="s">
        <v>94</v>
      </c>
      <c r="K30" s="26" t="s">
        <v>86</v>
      </c>
      <c r="L30" s="26">
        <v>25</v>
      </c>
      <c r="M30" s="26">
        <v>21.12</v>
      </c>
      <c r="N30" s="26">
        <v>528</v>
      </c>
      <c r="O30" s="26">
        <v>2.5945945949999998</v>
      </c>
      <c r="P30" s="26">
        <v>64.864864865000001</v>
      </c>
      <c r="Q30" s="26">
        <v>11.971</v>
      </c>
      <c r="R30" s="26">
        <v>1.4830000000000001</v>
      </c>
      <c r="S30" s="26">
        <v>7.9660000000000002</v>
      </c>
      <c r="T30" s="26">
        <v>0.98299999999999998</v>
      </c>
      <c r="U30" s="26">
        <v>43.319128788</v>
      </c>
      <c r="V30" s="26">
        <v>9.1489999999999991</v>
      </c>
      <c r="W30" s="26">
        <v>228.72499999999999</v>
      </c>
      <c r="X30" s="26">
        <v>1.1115945949999999</v>
      </c>
      <c r="Y30" s="26">
        <v>27.789864864999998</v>
      </c>
      <c r="Z30" s="26">
        <v>13.154</v>
      </c>
      <c r="AA30" s="26">
        <v>1.6115945949999999</v>
      </c>
      <c r="AB30" s="26">
        <v>0</v>
      </c>
      <c r="AC30" s="26">
        <v>13.176519795999999</v>
      </c>
      <c r="AD30" s="26">
        <v>13.154</v>
      </c>
      <c r="AE30" s="26">
        <v>328.85</v>
      </c>
      <c r="AF30" s="26">
        <v>4.07</v>
      </c>
      <c r="AG30" s="26">
        <v>0.5</v>
      </c>
      <c r="AH30" s="26">
        <v>0</v>
      </c>
      <c r="AI30" s="26">
        <v>0</v>
      </c>
    </row>
    <row r="31" spans="1:35">
      <c r="A31" s="26" t="s">
        <v>125</v>
      </c>
      <c r="B31" s="26" t="s">
        <v>126</v>
      </c>
      <c r="C31" s="26" t="s">
        <v>127</v>
      </c>
      <c r="D31" s="26" t="s">
        <v>199</v>
      </c>
      <c r="E31" s="27">
        <v>41103</v>
      </c>
      <c r="F31" s="26" t="s">
        <v>149</v>
      </c>
      <c r="G31" s="29" t="s">
        <v>242</v>
      </c>
      <c r="H31" s="26"/>
      <c r="I31" s="26" t="s">
        <v>121</v>
      </c>
      <c r="J31" s="26" t="s">
        <v>122</v>
      </c>
      <c r="K31" s="26" t="s">
        <v>88</v>
      </c>
      <c r="L31" s="26">
        <v>20</v>
      </c>
      <c r="M31" s="26">
        <v>49.5</v>
      </c>
      <c r="N31" s="26">
        <v>990</v>
      </c>
      <c r="O31" s="26">
        <v>6.0810810809999998</v>
      </c>
      <c r="P31" s="26">
        <v>121.62162162200001</v>
      </c>
      <c r="Q31" s="26">
        <v>36.811</v>
      </c>
      <c r="R31" s="26">
        <v>4.5540000000000003</v>
      </c>
      <c r="S31" s="26">
        <v>0</v>
      </c>
      <c r="T31" s="26">
        <v>0</v>
      </c>
      <c r="U31" s="26">
        <v>25.634343434000002</v>
      </c>
      <c r="V31" s="26">
        <v>12.689</v>
      </c>
      <c r="W31" s="26">
        <v>253.78</v>
      </c>
      <c r="X31" s="26">
        <v>1.527081081</v>
      </c>
      <c r="Y31" s="26">
        <v>30.541621622000001</v>
      </c>
      <c r="Z31" s="26">
        <v>49.5</v>
      </c>
      <c r="AA31" s="26">
        <v>6.0810810809999998</v>
      </c>
      <c r="AB31" s="26">
        <v>0</v>
      </c>
      <c r="AC31" s="26">
        <v>42.160781573999998</v>
      </c>
      <c r="AD31" s="26">
        <v>49.5</v>
      </c>
      <c r="AE31" s="26">
        <v>990</v>
      </c>
      <c r="AF31" s="26">
        <v>0</v>
      </c>
      <c r="AG31" s="26">
        <v>0</v>
      </c>
      <c r="AH31" s="26">
        <v>0</v>
      </c>
      <c r="AI31" s="26">
        <v>0</v>
      </c>
    </row>
    <row r="32" spans="1:35">
      <c r="A32" s="26" t="s">
        <v>125</v>
      </c>
      <c r="B32" s="26" t="s">
        <v>126</v>
      </c>
      <c r="C32" s="26" t="s">
        <v>127</v>
      </c>
      <c r="D32" s="26" t="s">
        <v>200</v>
      </c>
      <c r="E32" s="27">
        <v>41103</v>
      </c>
      <c r="F32" s="26" t="s">
        <v>175</v>
      </c>
      <c r="G32" s="29" t="s">
        <v>242</v>
      </c>
      <c r="H32" s="26"/>
      <c r="I32" s="26" t="s">
        <v>166</v>
      </c>
      <c r="J32" s="26" t="s">
        <v>167</v>
      </c>
      <c r="K32" s="26" t="s">
        <v>87</v>
      </c>
      <c r="L32" s="26">
        <v>25</v>
      </c>
      <c r="M32" s="26">
        <v>47.6</v>
      </c>
      <c r="N32" s="28">
        <v>1190</v>
      </c>
      <c r="O32" s="26">
        <v>5.8476658480000001</v>
      </c>
      <c r="P32" s="26">
        <v>146.19164619200001</v>
      </c>
      <c r="Q32" s="26">
        <v>25.992000000000001</v>
      </c>
      <c r="R32" s="26">
        <v>3.2330000000000001</v>
      </c>
      <c r="S32" s="26">
        <v>21.59</v>
      </c>
      <c r="T32" s="26">
        <v>2.673</v>
      </c>
      <c r="U32" s="26">
        <v>45.394957982999998</v>
      </c>
      <c r="V32" s="26">
        <v>21.608000000000001</v>
      </c>
      <c r="W32" s="26">
        <v>540.20000000000005</v>
      </c>
      <c r="X32" s="26">
        <v>2.614665848</v>
      </c>
      <c r="Y32" s="26">
        <v>65.366646192000005</v>
      </c>
      <c r="Z32" s="26">
        <v>26.01</v>
      </c>
      <c r="AA32" s="26">
        <v>3.1746658480000001</v>
      </c>
      <c r="AB32" s="26">
        <v>0</v>
      </c>
      <c r="AC32" s="26">
        <v>33.156444534999999</v>
      </c>
      <c r="AD32" s="26">
        <v>26.01</v>
      </c>
      <c r="AE32" s="26">
        <v>650.25</v>
      </c>
      <c r="AF32" s="26">
        <v>4.5579999999999998</v>
      </c>
      <c r="AG32" s="26">
        <v>0.56000000000000005</v>
      </c>
      <c r="AH32" s="26">
        <v>0</v>
      </c>
      <c r="AI32" s="26">
        <v>0</v>
      </c>
    </row>
    <row r="33" spans="1:35">
      <c r="A33" s="26" t="s">
        <v>125</v>
      </c>
      <c r="B33" s="26" t="s">
        <v>126</v>
      </c>
      <c r="C33" s="26" t="s">
        <v>127</v>
      </c>
      <c r="D33" s="26" t="s">
        <v>200</v>
      </c>
      <c r="E33" s="27">
        <v>41103</v>
      </c>
      <c r="F33" s="26" t="s">
        <v>175</v>
      </c>
      <c r="G33" s="29" t="s">
        <v>241</v>
      </c>
      <c r="H33" s="26"/>
      <c r="I33" s="26" t="s">
        <v>151</v>
      </c>
      <c r="J33" s="26" t="s">
        <v>104</v>
      </c>
      <c r="K33" s="26" t="s">
        <v>87</v>
      </c>
      <c r="L33" s="26">
        <v>25</v>
      </c>
      <c r="M33" s="26">
        <v>44.1</v>
      </c>
      <c r="N33" s="28">
        <v>1102.5</v>
      </c>
      <c r="O33" s="26">
        <v>5.4176904180000003</v>
      </c>
      <c r="P33" s="26">
        <v>135.44226044199999</v>
      </c>
      <c r="Q33" s="26">
        <v>22.806999999999999</v>
      </c>
      <c r="R33" s="26">
        <v>2.8319999999999999</v>
      </c>
      <c r="S33" s="26">
        <v>18.404</v>
      </c>
      <c r="T33" s="26">
        <v>2.2719999999999998</v>
      </c>
      <c r="U33" s="26">
        <v>48.283446712</v>
      </c>
      <c r="V33" s="26">
        <v>21.292999999999999</v>
      </c>
      <c r="W33" s="26">
        <v>532.32500000000005</v>
      </c>
      <c r="X33" s="26">
        <v>2.585690418</v>
      </c>
      <c r="Y33" s="26">
        <v>64.642260441999994</v>
      </c>
      <c r="Z33" s="26">
        <v>25.696000000000002</v>
      </c>
      <c r="AA33" s="26">
        <v>3.145690418</v>
      </c>
      <c r="AB33" s="26">
        <v>0</v>
      </c>
      <c r="AC33" s="26">
        <v>28.977092253999999</v>
      </c>
      <c r="AD33" s="26">
        <v>25.696000000000002</v>
      </c>
      <c r="AE33" s="26">
        <v>642.4</v>
      </c>
      <c r="AF33" s="26">
        <v>4.5579999999999998</v>
      </c>
      <c r="AG33" s="26">
        <v>0.56000000000000005</v>
      </c>
      <c r="AH33" s="26">
        <v>0</v>
      </c>
      <c r="AI33" s="26">
        <v>0</v>
      </c>
    </row>
    <row r="34" spans="1:35">
      <c r="A34" s="26" t="s">
        <v>125</v>
      </c>
      <c r="B34" s="26" t="s">
        <v>126</v>
      </c>
      <c r="C34" s="26" t="s">
        <v>127</v>
      </c>
      <c r="D34" s="26" t="s">
        <v>201</v>
      </c>
      <c r="E34" s="27">
        <v>41103</v>
      </c>
      <c r="F34" s="26" t="s">
        <v>202</v>
      </c>
      <c r="G34" s="29" t="s">
        <v>241</v>
      </c>
      <c r="H34" s="26"/>
      <c r="I34" s="26" t="s">
        <v>203</v>
      </c>
      <c r="J34" s="26" t="s">
        <v>94</v>
      </c>
      <c r="K34" s="26" t="s">
        <v>86</v>
      </c>
      <c r="L34" s="26">
        <v>25</v>
      </c>
      <c r="M34" s="26">
        <v>20</v>
      </c>
      <c r="N34" s="26">
        <v>500</v>
      </c>
      <c r="O34" s="26">
        <v>2.4570024570000002</v>
      </c>
      <c r="P34" s="26">
        <v>61.425061425000003</v>
      </c>
      <c r="Q34" s="26">
        <v>12.363</v>
      </c>
      <c r="R34" s="26">
        <v>1.532</v>
      </c>
      <c r="S34" s="26">
        <v>8.359</v>
      </c>
      <c r="T34" s="26">
        <v>1.032</v>
      </c>
      <c r="U34" s="26">
        <v>38.185000000000002</v>
      </c>
      <c r="V34" s="26">
        <v>7.6369999999999996</v>
      </c>
      <c r="W34" s="26">
        <v>190.92500000000001</v>
      </c>
      <c r="X34" s="26">
        <v>0.92500245699999994</v>
      </c>
      <c r="Y34" s="26">
        <v>23.125061424999998</v>
      </c>
      <c r="Z34" s="26">
        <v>11.641</v>
      </c>
      <c r="AA34" s="26">
        <v>1.4250024569999999</v>
      </c>
      <c r="AB34" s="26">
        <v>0</v>
      </c>
      <c r="AC34" s="26">
        <v>13.385230016</v>
      </c>
      <c r="AD34" s="26">
        <v>11.641</v>
      </c>
      <c r="AE34" s="26">
        <v>291.02499999999998</v>
      </c>
      <c r="AF34" s="26">
        <v>4.07</v>
      </c>
      <c r="AG34" s="26">
        <v>0.5</v>
      </c>
      <c r="AH34" s="26">
        <v>0</v>
      </c>
      <c r="AI34" s="26">
        <v>0</v>
      </c>
    </row>
    <row r="35" spans="1:35">
      <c r="A35" s="26" t="s">
        <v>125</v>
      </c>
      <c r="B35" s="26" t="s">
        <v>126</v>
      </c>
      <c r="C35" s="26" t="s">
        <v>127</v>
      </c>
      <c r="D35" s="26" t="s">
        <v>204</v>
      </c>
      <c r="E35" s="27">
        <v>41106</v>
      </c>
      <c r="F35" s="26" t="s">
        <v>170</v>
      </c>
      <c r="G35" s="29" t="s">
        <v>241</v>
      </c>
      <c r="H35" s="26"/>
      <c r="I35" s="26" t="s">
        <v>110</v>
      </c>
      <c r="J35" s="26" t="s">
        <v>111</v>
      </c>
      <c r="K35" s="26" t="s">
        <v>87</v>
      </c>
      <c r="L35" s="26">
        <v>300</v>
      </c>
      <c r="M35" s="26">
        <v>48.99</v>
      </c>
      <c r="N35" s="28">
        <v>14697</v>
      </c>
      <c r="O35" s="26">
        <v>6.0184275180000002</v>
      </c>
      <c r="P35" s="28">
        <v>1805.528255528</v>
      </c>
      <c r="Q35" s="26">
        <v>25.707000000000001</v>
      </c>
      <c r="R35" s="26">
        <v>3.2</v>
      </c>
      <c r="S35" s="26">
        <v>21.303999999999998</v>
      </c>
      <c r="T35" s="26">
        <v>2.64</v>
      </c>
      <c r="U35" s="26">
        <v>47.52602572</v>
      </c>
      <c r="V35" s="26">
        <v>23.283000000000001</v>
      </c>
      <c r="W35" s="28">
        <v>6984.9</v>
      </c>
      <c r="X35" s="26">
        <v>2.818427518</v>
      </c>
      <c r="Y35" s="26">
        <v>845.52825552800005</v>
      </c>
      <c r="Z35" s="26">
        <v>27.686</v>
      </c>
      <c r="AA35" s="26">
        <v>3.3784275180000001</v>
      </c>
      <c r="AB35" s="26">
        <v>0</v>
      </c>
      <c r="AC35" s="26">
        <v>33.508870262999999</v>
      </c>
      <c r="AD35" s="26">
        <v>27.686</v>
      </c>
      <c r="AE35" s="28">
        <v>8305.7999999999993</v>
      </c>
      <c r="AF35" s="26">
        <v>4.5579999999999998</v>
      </c>
      <c r="AG35" s="26">
        <v>0.56000000000000005</v>
      </c>
      <c r="AH35" s="26">
        <v>0.208845209</v>
      </c>
      <c r="AI35" s="26">
        <v>0</v>
      </c>
    </row>
    <row r="36" spans="1:35">
      <c r="A36" s="26" t="s">
        <v>125</v>
      </c>
      <c r="B36" s="26" t="s">
        <v>126</v>
      </c>
      <c r="C36" s="26" t="s">
        <v>127</v>
      </c>
      <c r="D36" s="26" t="s">
        <v>205</v>
      </c>
      <c r="E36" s="27">
        <v>41106</v>
      </c>
      <c r="F36" s="26" t="s">
        <v>137</v>
      </c>
      <c r="G36" s="29" t="s">
        <v>241</v>
      </c>
      <c r="H36" s="26"/>
      <c r="I36" s="26" t="s">
        <v>138</v>
      </c>
      <c r="J36" s="26" t="s">
        <v>101</v>
      </c>
      <c r="K36" s="26" t="s">
        <v>87</v>
      </c>
      <c r="L36" s="26">
        <v>23</v>
      </c>
      <c r="M36" s="26">
        <v>49.5</v>
      </c>
      <c r="N36" s="28">
        <v>1138.5</v>
      </c>
      <c r="O36" s="26">
        <v>6.0810810809999998</v>
      </c>
      <c r="P36" s="26">
        <v>139.86486486499999</v>
      </c>
      <c r="Q36" s="26">
        <v>28.538</v>
      </c>
      <c r="R36" s="26">
        <v>3.5329999999999999</v>
      </c>
      <c r="S36" s="26">
        <v>24.068999999999999</v>
      </c>
      <c r="T36" s="26">
        <v>2.9729999999999999</v>
      </c>
      <c r="U36" s="26">
        <v>42.347474747</v>
      </c>
      <c r="V36" s="26">
        <v>20.962</v>
      </c>
      <c r="W36" s="26">
        <v>482.12599999999998</v>
      </c>
      <c r="X36" s="26">
        <v>2.5480810809999999</v>
      </c>
      <c r="Y36" s="26">
        <v>58.605864865000001</v>
      </c>
      <c r="Z36" s="26">
        <v>25.431000000000001</v>
      </c>
      <c r="AA36" s="26">
        <v>3.1080810809999999</v>
      </c>
      <c r="AB36" s="26">
        <v>0</v>
      </c>
      <c r="AC36" s="26">
        <v>36.106682861000003</v>
      </c>
      <c r="AD36" s="26">
        <v>25.431000000000001</v>
      </c>
      <c r="AE36" s="26">
        <v>584.91300000000001</v>
      </c>
      <c r="AF36" s="26">
        <v>4.5579999999999998</v>
      </c>
      <c r="AG36" s="26">
        <v>0.56000000000000005</v>
      </c>
      <c r="AH36" s="26">
        <v>0</v>
      </c>
      <c r="AI36" s="26">
        <v>0</v>
      </c>
    </row>
    <row r="37" spans="1:35">
      <c r="A37" s="26" t="s">
        <v>125</v>
      </c>
      <c r="B37" s="26" t="s">
        <v>126</v>
      </c>
      <c r="C37" s="26" t="s">
        <v>127</v>
      </c>
      <c r="D37" s="26" t="s">
        <v>205</v>
      </c>
      <c r="E37" s="27">
        <v>41106</v>
      </c>
      <c r="F37" s="26" t="s">
        <v>137</v>
      </c>
      <c r="G37" s="29" t="s">
        <v>241</v>
      </c>
      <c r="H37" s="26"/>
      <c r="I37" s="26" t="s">
        <v>138</v>
      </c>
      <c r="J37" s="26" t="s">
        <v>101</v>
      </c>
      <c r="K37" s="26" t="s">
        <v>87</v>
      </c>
      <c r="L37" s="26">
        <v>123.5</v>
      </c>
      <c r="M37" s="26">
        <v>49.5</v>
      </c>
      <c r="N37" s="28">
        <v>6113.25</v>
      </c>
      <c r="O37" s="26">
        <v>6.0810810809999998</v>
      </c>
      <c r="P37" s="26">
        <v>751.01351351400001</v>
      </c>
      <c r="Q37" s="26">
        <v>28.538</v>
      </c>
      <c r="R37" s="26">
        <v>3.5329999999999999</v>
      </c>
      <c r="S37" s="26">
        <v>24.068999999999999</v>
      </c>
      <c r="T37" s="26">
        <v>2.9729999999999999</v>
      </c>
      <c r="U37" s="26">
        <v>42.347474747</v>
      </c>
      <c r="V37" s="26">
        <v>20.962</v>
      </c>
      <c r="W37" s="28">
        <v>2588.8069999999998</v>
      </c>
      <c r="X37" s="26">
        <v>2.5480810809999999</v>
      </c>
      <c r="Y37" s="26">
        <v>314.68801351399998</v>
      </c>
      <c r="Z37" s="26">
        <v>25.431000000000001</v>
      </c>
      <c r="AA37" s="26">
        <v>3.1080810809999999</v>
      </c>
      <c r="AB37" s="26">
        <v>0</v>
      </c>
      <c r="AC37" s="26">
        <v>36.106682861000003</v>
      </c>
      <c r="AD37" s="26">
        <v>25.431000000000001</v>
      </c>
      <c r="AE37" s="28">
        <v>3140.7285000000002</v>
      </c>
      <c r="AF37" s="26">
        <v>4.5579999999999998</v>
      </c>
      <c r="AG37" s="26">
        <v>0.56000000000000005</v>
      </c>
      <c r="AH37" s="26">
        <v>0</v>
      </c>
      <c r="AI37" s="26">
        <v>0</v>
      </c>
    </row>
    <row r="38" spans="1:35">
      <c r="A38" s="26" t="s">
        <v>125</v>
      </c>
      <c r="B38" s="26" t="s">
        <v>126</v>
      </c>
      <c r="C38" s="26" t="s">
        <v>127</v>
      </c>
      <c r="D38" s="26" t="s">
        <v>206</v>
      </c>
      <c r="E38" s="27">
        <v>41107</v>
      </c>
      <c r="F38" s="26" t="s">
        <v>144</v>
      </c>
      <c r="G38" s="29" t="s">
        <v>241</v>
      </c>
      <c r="H38" s="26"/>
      <c r="I38" s="26" t="s">
        <v>182</v>
      </c>
      <c r="J38" s="26" t="s">
        <v>94</v>
      </c>
      <c r="K38" s="26" t="s">
        <v>89</v>
      </c>
      <c r="L38" s="26">
        <v>75</v>
      </c>
      <c r="M38" s="26">
        <v>26.4</v>
      </c>
      <c r="N38" s="28">
        <v>1980</v>
      </c>
      <c r="O38" s="26">
        <v>3.2432432430000002</v>
      </c>
      <c r="P38" s="26">
        <v>243.24324324299999</v>
      </c>
      <c r="Q38" s="26">
        <v>27.981999999999999</v>
      </c>
      <c r="R38" s="26">
        <v>3.476</v>
      </c>
      <c r="S38" s="26">
        <v>0</v>
      </c>
      <c r="T38" s="26">
        <v>0</v>
      </c>
      <c r="U38" s="26">
        <v>-5.9924242420000002</v>
      </c>
      <c r="V38" s="26">
        <v>-1.5820000000000001</v>
      </c>
      <c r="W38" s="26">
        <v>-118.65</v>
      </c>
      <c r="X38" s="26">
        <v>-0.23275675700000001</v>
      </c>
      <c r="Y38" s="26">
        <v>-17.456756757000001</v>
      </c>
      <c r="Z38" s="26">
        <v>26.4</v>
      </c>
      <c r="AA38" s="26">
        <v>3.2432432430000002</v>
      </c>
      <c r="AB38" s="26">
        <v>0</v>
      </c>
      <c r="AC38" s="26">
        <v>27.546218818</v>
      </c>
      <c r="AD38" s="26">
        <v>26.4</v>
      </c>
      <c r="AE38" s="28">
        <v>1980</v>
      </c>
      <c r="AF38" s="26">
        <v>0</v>
      </c>
      <c r="AG38" s="26">
        <v>0</v>
      </c>
      <c r="AH38" s="26">
        <v>0</v>
      </c>
      <c r="AI38" s="26">
        <v>0</v>
      </c>
    </row>
    <row r="39" spans="1:35">
      <c r="A39" s="26" t="s">
        <v>125</v>
      </c>
      <c r="B39" s="26" t="s">
        <v>126</v>
      </c>
      <c r="C39" s="26" t="s">
        <v>127</v>
      </c>
      <c r="D39" s="26" t="s">
        <v>206</v>
      </c>
      <c r="E39" s="27">
        <v>41107</v>
      </c>
      <c r="F39" s="26" t="s">
        <v>144</v>
      </c>
      <c r="G39" s="29" t="s">
        <v>241</v>
      </c>
      <c r="H39" s="26"/>
      <c r="I39" s="26" t="s">
        <v>165</v>
      </c>
      <c r="J39" s="26" t="s">
        <v>101</v>
      </c>
      <c r="K39" s="26" t="s">
        <v>87</v>
      </c>
      <c r="L39" s="26">
        <v>25</v>
      </c>
      <c r="M39" s="26">
        <v>63.15</v>
      </c>
      <c r="N39" s="28">
        <v>1578.75</v>
      </c>
      <c r="O39" s="26">
        <v>7.7579852579999997</v>
      </c>
      <c r="P39" s="26">
        <v>193.94963145</v>
      </c>
      <c r="Q39" s="26">
        <v>41.603999999999999</v>
      </c>
      <c r="R39" s="26">
        <v>5.1760000000000002</v>
      </c>
      <c r="S39" s="26">
        <v>37.201000000000001</v>
      </c>
      <c r="T39" s="26">
        <v>4.6159999999999997</v>
      </c>
      <c r="U39" s="26">
        <v>34.118764845999998</v>
      </c>
      <c r="V39" s="26">
        <v>21.545999999999999</v>
      </c>
      <c r="W39" s="26">
        <v>538.65</v>
      </c>
      <c r="X39" s="26">
        <v>2.581985258</v>
      </c>
      <c r="Y39" s="26">
        <v>64.549631450000007</v>
      </c>
      <c r="Z39" s="26">
        <v>25.949000000000002</v>
      </c>
      <c r="AA39" s="26">
        <v>3.1419852580000001</v>
      </c>
      <c r="AB39" s="26">
        <v>0</v>
      </c>
      <c r="AC39" s="26">
        <v>53.029800901999998</v>
      </c>
      <c r="AD39" s="26">
        <v>25.949000000000002</v>
      </c>
      <c r="AE39" s="26">
        <v>648.72500000000002</v>
      </c>
      <c r="AF39" s="26">
        <v>4.5579999999999998</v>
      </c>
      <c r="AG39" s="26">
        <v>0.56000000000000005</v>
      </c>
      <c r="AH39" s="26">
        <v>0</v>
      </c>
      <c r="AI39" s="26">
        <v>0</v>
      </c>
    </row>
    <row r="40" spans="1:35">
      <c r="A40" s="26" t="s">
        <v>125</v>
      </c>
      <c r="B40" s="26" t="s">
        <v>126</v>
      </c>
      <c r="C40" s="26" t="s">
        <v>127</v>
      </c>
      <c r="D40" s="26" t="s">
        <v>206</v>
      </c>
      <c r="E40" s="27">
        <v>41107</v>
      </c>
      <c r="F40" s="26" t="s">
        <v>144</v>
      </c>
      <c r="G40" s="29" t="s">
        <v>241</v>
      </c>
      <c r="H40" s="26"/>
      <c r="I40" s="26" t="s">
        <v>171</v>
      </c>
      <c r="J40" s="26" t="s">
        <v>104</v>
      </c>
      <c r="K40" s="26" t="s">
        <v>87</v>
      </c>
      <c r="L40" s="26">
        <v>25</v>
      </c>
      <c r="M40" s="26">
        <v>39.21</v>
      </c>
      <c r="N40" s="26">
        <v>980.25</v>
      </c>
      <c r="O40" s="26">
        <v>4.8169533170000003</v>
      </c>
      <c r="P40" s="26">
        <v>120.423832924</v>
      </c>
      <c r="Q40" s="26">
        <v>24.812000000000001</v>
      </c>
      <c r="R40" s="26">
        <v>3.081</v>
      </c>
      <c r="S40" s="26">
        <v>20.408999999999999</v>
      </c>
      <c r="T40" s="26">
        <v>2.5209999999999999</v>
      </c>
      <c r="U40" s="26">
        <v>36.720224432999998</v>
      </c>
      <c r="V40" s="26">
        <v>14.398</v>
      </c>
      <c r="W40" s="26">
        <v>359.95</v>
      </c>
      <c r="X40" s="26">
        <v>1.7359533170000001</v>
      </c>
      <c r="Y40" s="26">
        <v>43.398832923999997</v>
      </c>
      <c r="Z40" s="26">
        <v>18.800999999999998</v>
      </c>
      <c r="AA40" s="26">
        <v>2.2959533169999999</v>
      </c>
      <c r="AB40" s="26">
        <v>0</v>
      </c>
      <c r="AC40" s="26">
        <v>28.985304081999999</v>
      </c>
      <c r="AD40" s="26">
        <v>18.800999999999998</v>
      </c>
      <c r="AE40" s="26">
        <v>470.02499999999998</v>
      </c>
      <c r="AF40" s="26">
        <v>4.5579999999999998</v>
      </c>
      <c r="AG40" s="26">
        <v>0.56000000000000005</v>
      </c>
      <c r="AH40" s="26">
        <v>0</v>
      </c>
      <c r="AI40" s="26">
        <v>0</v>
      </c>
    </row>
    <row r="41" spans="1:35">
      <c r="A41" s="26" t="s">
        <v>125</v>
      </c>
      <c r="B41" s="26" t="s">
        <v>126</v>
      </c>
      <c r="C41" s="26" t="s">
        <v>127</v>
      </c>
      <c r="D41" s="26" t="s">
        <v>207</v>
      </c>
      <c r="E41" s="27">
        <v>41107</v>
      </c>
      <c r="F41" s="26" t="s">
        <v>142</v>
      </c>
      <c r="G41" s="29" t="s">
        <v>241</v>
      </c>
      <c r="H41" s="26"/>
      <c r="I41" s="26" t="s">
        <v>163</v>
      </c>
      <c r="J41" s="26" t="s">
        <v>118</v>
      </c>
      <c r="K41" s="26" t="s">
        <v>87</v>
      </c>
      <c r="L41" s="26">
        <v>3</v>
      </c>
      <c r="M41" s="26">
        <v>108.2</v>
      </c>
      <c r="N41" s="26">
        <v>324.60000000000002</v>
      </c>
      <c r="O41" s="26">
        <v>13.292383292</v>
      </c>
      <c r="P41" s="26">
        <v>39.877149877000001</v>
      </c>
      <c r="Q41" s="26">
        <v>52.872999999999998</v>
      </c>
      <c r="R41" s="26">
        <v>6.5279999999999996</v>
      </c>
      <c r="S41" s="26">
        <v>48.47</v>
      </c>
      <c r="T41" s="26">
        <v>5.968</v>
      </c>
      <c r="U41" s="26">
        <v>51.134011090999998</v>
      </c>
      <c r="V41" s="26">
        <v>55.326999999999998</v>
      </c>
      <c r="W41" s="26">
        <v>165.98099999999999</v>
      </c>
      <c r="X41" s="26">
        <v>6.7643832919999998</v>
      </c>
      <c r="Y41" s="26">
        <v>20.293149877000001</v>
      </c>
      <c r="Z41" s="26">
        <v>59.73</v>
      </c>
      <c r="AA41" s="26">
        <v>7.3243832920000003</v>
      </c>
      <c r="AB41" s="26">
        <v>0</v>
      </c>
      <c r="AC41" s="26">
        <v>118.355606295</v>
      </c>
      <c r="AD41" s="26">
        <v>59.73</v>
      </c>
      <c r="AE41" s="26">
        <v>179.19</v>
      </c>
      <c r="AF41" s="26">
        <v>4.5579999999999998</v>
      </c>
      <c r="AG41" s="26">
        <v>0.56000000000000005</v>
      </c>
      <c r="AH41" s="26">
        <v>0</v>
      </c>
      <c r="AI41" s="26">
        <v>0</v>
      </c>
    </row>
    <row r="42" spans="1:35">
      <c r="A42" s="26" t="s">
        <v>125</v>
      </c>
      <c r="B42" s="26" t="s">
        <v>126</v>
      </c>
      <c r="C42" s="26" t="s">
        <v>127</v>
      </c>
      <c r="D42" s="26" t="s">
        <v>207</v>
      </c>
      <c r="E42" s="27">
        <v>41107</v>
      </c>
      <c r="F42" s="26" t="s">
        <v>142</v>
      </c>
      <c r="G42" s="29" t="s">
        <v>241</v>
      </c>
      <c r="H42" s="26"/>
      <c r="I42" s="26" t="s">
        <v>179</v>
      </c>
      <c r="J42" s="26" t="s">
        <v>117</v>
      </c>
      <c r="K42" s="26" t="s">
        <v>87</v>
      </c>
      <c r="L42" s="26">
        <v>3</v>
      </c>
      <c r="M42" s="26">
        <v>60.8</v>
      </c>
      <c r="N42" s="26">
        <v>182.4</v>
      </c>
      <c r="O42" s="26">
        <v>7.4692874690000002</v>
      </c>
      <c r="P42" s="26">
        <v>22.407862408</v>
      </c>
      <c r="Q42" s="26">
        <v>29.53</v>
      </c>
      <c r="R42" s="26">
        <v>3.665</v>
      </c>
      <c r="S42" s="26">
        <v>25.126999999999999</v>
      </c>
      <c r="T42" s="26">
        <v>3.105</v>
      </c>
      <c r="U42" s="26">
        <v>51.430921052999999</v>
      </c>
      <c r="V42" s="26">
        <v>31.27</v>
      </c>
      <c r="W42" s="26">
        <v>93.81</v>
      </c>
      <c r="X42" s="26">
        <v>3.8042874690000001</v>
      </c>
      <c r="Y42" s="26">
        <v>11.412862408000001</v>
      </c>
      <c r="Z42" s="26">
        <v>35.673000000000002</v>
      </c>
      <c r="AA42" s="26">
        <v>4.3642874689999998</v>
      </c>
      <c r="AB42" s="26">
        <v>0</v>
      </c>
      <c r="AC42" s="26">
        <v>42.965226248</v>
      </c>
      <c r="AD42" s="26">
        <v>35.673000000000002</v>
      </c>
      <c r="AE42" s="26">
        <v>107.01900000000001</v>
      </c>
      <c r="AF42" s="26">
        <v>4.5579999999999998</v>
      </c>
      <c r="AG42" s="26">
        <v>0.56000000000000005</v>
      </c>
      <c r="AH42" s="26">
        <v>0</v>
      </c>
      <c r="AI42" s="26">
        <v>0</v>
      </c>
    </row>
    <row r="43" spans="1:35">
      <c r="A43" s="26" t="s">
        <v>125</v>
      </c>
      <c r="B43" s="26" t="s">
        <v>126</v>
      </c>
      <c r="C43" s="26" t="s">
        <v>127</v>
      </c>
      <c r="D43" s="26" t="s">
        <v>208</v>
      </c>
      <c r="E43" s="27">
        <v>41107</v>
      </c>
      <c r="F43" s="26" t="s">
        <v>142</v>
      </c>
      <c r="G43" s="29" t="s">
        <v>241</v>
      </c>
      <c r="H43" s="26"/>
      <c r="I43" s="26" t="s">
        <v>209</v>
      </c>
      <c r="J43" s="26" t="s">
        <v>93</v>
      </c>
      <c r="K43" s="26" t="s">
        <v>87</v>
      </c>
      <c r="L43" s="26">
        <v>3</v>
      </c>
      <c r="M43" s="26">
        <v>54.8</v>
      </c>
      <c r="N43" s="26">
        <v>164.4</v>
      </c>
      <c r="O43" s="26">
        <v>6.7321867319999997</v>
      </c>
      <c r="P43" s="26">
        <v>20.196560197</v>
      </c>
      <c r="Q43" s="26">
        <v>28.347000000000001</v>
      </c>
      <c r="R43" s="26">
        <v>3.524</v>
      </c>
      <c r="S43" s="26">
        <v>23.943999999999999</v>
      </c>
      <c r="T43" s="26">
        <v>2.964</v>
      </c>
      <c r="U43" s="26">
        <v>48.271897809999999</v>
      </c>
      <c r="V43" s="26">
        <v>26.452999999999999</v>
      </c>
      <c r="W43" s="26">
        <v>79.358999999999995</v>
      </c>
      <c r="X43" s="26">
        <v>3.2081867320000002</v>
      </c>
      <c r="Y43" s="26">
        <v>9.6245601969999992</v>
      </c>
      <c r="Z43" s="26">
        <v>30.856000000000002</v>
      </c>
      <c r="AA43" s="26">
        <v>3.7681867320000002</v>
      </c>
      <c r="AB43" s="26">
        <v>0</v>
      </c>
      <c r="AC43" s="26">
        <v>38.542700586000002</v>
      </c>
      <c r="AD43" s="26">
        <v>30.856000000000002</v>
      </c>
      <c r="AE43" s="26">
        <v>92.567999999999998</v>
      </c>
      <c r="AF43" s="26">
        <v>4.5579999999999998</v>
      </c>
      <c r="AG43" s="26">
        <v>0.56000000000000005</v>
      </c>
      <c r="AH43" s="26">
        <v>0</v>
      </c>
      <c r="AI43" s="26">
        <v>0</v>
      </c>
    </row>
    <row r="44" spans="1:35">
      <c r="A44" s="26" t="s">
        <v>125</v>
      </c>
      <c r="B44" s="26" t="s">
        <v>126</v>
      </c>
      <c r="C44" s="26" t="s">
        <v>127</v>
      </c>
      <c r="D44" s="26" t="s">
        <v>210</v>
      </c>
      <c r="E44" s="27">
        <v>41108</v>
      </c>
      <c r="F44" s="26" t="s">
        <v>139</v>
      </c>
      <c r="G44" s="29" t="s">
        <v>241</v>
      </c>
      <c r="H44" s="26"/>
      <c r="I44" s="26" t="s">
        <v>135</v>
      </c>
      <c r="J44" s="26" t="s">
        <v>94</v>
      </c>
      <c r="K44" s="26" t="s">
        <v>86</v>
      </c>
      <c r="L44" s="26">
        <v>400</v>
      </c>
      <c r="M44" s="26">
        <v>28.5</v>
      </c>
      <c r="N44" s="28">
        <v>11400</v>
      </c>
      <c r="O44" s="26">
        <v>3.5012285009999999</v>
      </c>
      <c r="P44" s="28">
        <v>1400.4914004909999</v>
      </c>
      <c r="Q44" s="26">
        <v>19.567</v>
      </c>
      <c r="R44" s="26">
        <v>2.4319999999999999</v>
      </c>
      <c r="S44" s="26">
        <v>15.563000000000001</v>
      </c>
      <c r="T44" s="26">
        <v>1.9319999999999999</v>
      </c>
      <c r="U44" s="26">
        <v>31.343859648999999</v>
      </c>
      <c r="V44" s="26">
        <v>8.9329999999999998</v>
      </c>
      <c r="W44" s="28">
        <v>3573.2</v>
      </c>
      <c r="X44" s="26">
        <v>1.069228501</v>
      </c>
      <c r="Y44" s="26">
        <v>427.69140049100002</v>
      </c>
      <c r="Z44" s="26">
        <v>12.936999999999999</v>
      </c>
      <c r="AA44" s="26">
        <v>1.569228501</v>
      </c>
      <c r="AB44" s="26">
        <v>0</v>
      </c>
      <c r="AC44" s="26">
        <v>21.486378161000001</v>
      </c>
      <c r="AD44" s="26">
        <v>12.936999999999999</v>
      </c>
      <c r="AE44" s="28">
        <v>5174.8</v>
      </c>
      <c r="AF44" s="26">
        <v>4.07</v>
      </c>
      <c r="AG44" s="26">
        <v>0.5</v>
      </c>
      <c r="AH44" s="26">
        <v>0.208845209</v>
      </c>
      <c r="AI44" s="26">
        <v>0</v>
      </c>
    </row>
    <row r="45" spans="1:35">
      <c r="A45" s="26" t="s">
        <v>125</v>
      </c>
      <c r="B45" s="26" t="s">
        <v>126</v>
      </c>
      <c r="C45" s="26" t="s">
        <v>127</v>
      </c>
      <c r="D45" s="26" t="s">
        <v>211</v>
      </c>
      <c r="E45" s="27">
        <v>41109</v>
      </c>
      <c r="F45" s="26" t="s">
        <v>136</v>
      </c>
      <c r="G45" s="29" t="s">
        <v>241</v>
      </c>
      <c r="H45" s="26"/>
      <c r="I45" s="26" t="s">
        <v>157</v>
      </c>
      <c r="J45" s="26" t="s">
        <v>106</v>
      </c>
      <c r="K45" s="26" t="s">
        <v>91</v>
      </c>
      <c r="L45" s="26">
        <v>50</v>
      </c>
      <c r="M45" s="26">
        <v>29.5</v>
      </c>
      <c r="N45" s="28">
        <v>1475</v>
      </c>
      <c r="O45" s="26">
        <v>3.624078624</v>
      </c>
      <c r="P45" s="26">
        <v>181.20393120400001</v>
      </c>
      <c r="Q45" s="26">
        <v>22.684000000000001</v>
      </c>
      <c r="R45" s="26">
        <v>2.8220000000000001</v>
      </c>
      <c r="S45" s="26">
        <v>18.280999999999999</v>
      </c>
      <c r="T45" s="26">
        <v>2.262</v>
      </c>
      <c r="U45" s="26">
        <v>23.105084745999999</v>
      </c>
      <c r="V45" s="26">
        <v>6.8159999999999998</v>
      </c>
      <c r="W45" s="26">
        <v>340.8</v>
      </c>
      <c r="X45" s="26">
        <v>0.80207862399999996</v>
      </c>
      <c r="Y45" s="26">
        <v>40.103931203999998</v>
      </c>
      <c r="Z45" s="26">
        <v>11.218999999999999</v>
      </c>
      <c r="AA45" s="26">
        <v>1.362078624</v>
      </c>
      <c r="AB45" s="26">
        <v>0</v>
      </c>
      <c r="AC45" s="26">
        <v>24.343234890000002</v>
      </c>
      <c r="AD45" s="26">
        <v>11.218999999999999</v>
      </c>
      <c r="AE45" s="26">
        <v>560.95000000000005</v>
      </c>
      <c r="AF45" s="26">
        <v>4.5579999999999998</v>
      </c>
      <c r="AG45" s="26">
        <v>0.56000000000000005</v>
      </c>
      <c r="AH45" s="26">
        <v>0</v>
      </c>
      <c r="AI45" s="26">
        <v>0</v>
      </c>
    </row>
    <row r="46" spans="1:35">
      <c r="A46" s="26" t="s">
        <v>125</v>
      </c>
      <c r="B46" s="26" t="s">
        <v>126</v>
      </c>
      <c r="C46" s="26" t="s">
        <v>127</v>
      </c>
      <c r="D46" s="26" t="s">
        <v>211</v>
      </c>
      <c r="E46" s="27">
        <v>41109</v>
      </c>
      <c r="F46" s="26" t="s">
        <v>136</v>
      </c>
      <c r="G46" s="29" t="s">
        <v>243</v>
      </c>
      <c r="H46" s="26"/>
      <c r="I46" s="26" t="s">
        <v>123</v>
      </c>
      <c r="J46" s="26" t="s">
        <v>124</v>
      </c>
      <c r="K46" s="26" t="s">
        <v>88</v>
      </c>
      <c r="L46" s="26">
        <v>5</v>
      </c>
      <c r="M46" s="26">
        <v>48.8</v>
      </c>
      <c r="N46" s="26">
        <v>244</v>
      </c>
      <c r="O46" s="26">
        <v>5.9950859950000002</v>
      </c>
      <c r="P46" s="26">
        <v>29.975429975000001</v>
      </c>
      <c r="Q46" s="26">
        <v>39.036000000000001</v>
      </c>
      <c r="R46" s="26">
        <v>4.8659999999999997</v>
      </c>
      <c r="S46" s="26">
        <v>0</v>
      </c>
      <c r="T46" s="26">
        <v>0</v>
      </c>
      <c r="U46" s="26">
        <v>20.008196721000001</v>
      </c>
      <c r="V46" s="26">
        <v>9.7639999999999993</v>
      </c>
      <c r="W46" s="26">
        <v>48.82</v>
      </c>
      <c r="X46" s="26">
        <v>1.1290859950000001</v>
      </c>
      <c r="Y46" s="26">
        <v>5.6454299749999999</v>
      </c>
      <c r="Z46" s="26">
        <v>48.8</v>
      </c>
      <c r="AA46" s="26">
        <v>5.9950859950000002</v>
      </c>
      <c r="AB46" s="26">
        <v>0</v>
      </c>
      <c r="AC46" s="26">
        <v>43.259896271999999</v>
      </c>
      <c r="AD46" s="26">
        <v>48.8</v>
      </c>
      <c r="AE46" s="26">
        <v>244</v>
      </c>
      <c r="AF46" s="26">
        <v>0</v>
      </c>
      <c r="AG46" s="26">
        <v>0</v>
      </c>
      <c r="AH46" s="26">
        <v>0</v>
      </c>
      <c r="AI46" s="26">
        <v>0</v>
      </c>
    </row>
    <row r="47" spans="1:35">
      <c r="A47" s="26" t="s">
        <v>125</v>
      </c>
      <c r="B47" s="26" t="s">
        <v>126</v>
      </c>
      <c r="C47" s="26" t="s">
        <v>127</v>
      </c>
      <c r="D47" s="26" t="s">
        <v>212</v>
      </c>
      <c r="E47" s="27">
        <v>41109</v>
      </c>
      <c r="F47" s="26" t="s">
        <v>133</v>
      </c>
      <c r="G47" s="29" t="s">
        <v>243</v>
      </c>
      <c r="H47" s="26"/>
      <c r="I47" s="26" t="s">
        <v>145</v>
      </c>
      <c r="J47" s="26" t="s">
        <v>106</v>
      </c>
      <c r="K47" s="26" t="s">
        <v>91</v>
      </c>
      <c r="L47" s="26">
        <v>50</v>
      </c>
      <c r="M47" s="26">
        <v>36.9</v>
      </c>
      <c r="N47" s="28">
        <v>1845</v>
      </c>
      <c r="O47" s="26">
        <v>4.5331695329999997</v>
      </c>
      <c r="P47" s="26">
        <v>226.65847665800001</v>
      </c>
      <c r="Q47" s="26">
        <v>29.19</v>
      </c>
      <c r="R47" s="26">
        <v>3.625</v>
      </c>
      <c r="S47" s="26">
        <v>24.786999999999999</v>
      </c>
      <c r="T47" s="26">
        <v>3.0649999999999999</v>
      </c>
      <c r="U47" s="26">
        <v>20.894308942999999</v>
      </c>
      <c r="V47" s="26">
        <v>7.71</v>
      </c>
      <c r="W47" s="26">
        <v>385.5</v>
      </c>
      <c r="X47" s="26">
        <v>0.90816953300000003</v>
      </c>
      <c r="Y47" s="26">
        <v>45.408476657999998</v>
      </c>
      <c r="Z47" s="26">
        <v>12.113</v>
      </c>
      <c r="AA47" s="26">
        <v>1.468169533</v>
      </c>
      <c r="AB47" s="26">
        <v>0</v>
      </c>
      <c r="AC47" s="26">
        <v>31.628562141</v>
      </c>
      <c r="AD47" s="26">
        <v>12.113</v>
      </c>
      <c r="AE47" s="26">
        <v>605.65</v>
      </c>
      <c r="AF47" s="26">
        <v>4.5579999999999998</v>
      </c>
      <c r="AG47" s="26">
        <v>0.56000000000000005</v>
      </c>
      <c r="AH47" s="26">
        <v>0</v>
      </c>
      <c r="AI47" s="26">
        <v>0</v>
      </c>
    </row>
    <row r="48" spans="1:35">
      <c r="A48" s="26" t="s">
        <v>125</v>
      </c>
      <c r="B48" s="26" t="s">
        <v>126</v>
      </c>
      <c r="C48" s="26" t="s">
        <v>127</v>
      </c>
      <c r="D48" s="26" t="s">
        <v>212</v>
      </c>
      <c r="E48" s="27">
        <v>41109</v>
      </c>
      <c r="F48" s="26" t="s">
        <v>133</v>
      </c>
      <c r="G48" s="29" t="s">
        <v>243</v>
      </c>
      <c r="H48" s="26"/>
      <c r="I48" s="26" t="s">
        <v>176</v>
      </c>
      <c r="J48" s="26" t="s">
        <v>177</v>
      </c>
      <c r="K48" s="26" t="s">
        <v>85</v>
      </c>
      <c r="L48" s="26">
        <v>25</v>
      </c>
      <c r="M48" s="26">
        <v>40.9</v>
      </c>
      <c r="N48" s="28">
        <v>1022.5</v>
      </c>
      <c r="O48" s="26">
        <v>5.0245700250000001</v>
      </c>
      <c r="P48" s="26">
        <v>125.614250614</v>
      </c>
      <c r="Q48" s="26">
        <v>25.292000000000002</v>
      </c>
      <c r="R48" s="26">
        <v>3.157</v>
      </c>
      <c r="S48" s="26">
        <v>20.863</v>
      </c>
      <c r="T48" s="26">
        <v>2.597</v>
      </c>
      <c r="U48" s="26">
        <v>38.161369192999999</v>
      </c>
      <c r="V48" s="26">
        <v>15.608000000000001</v>
      </c>
      <c r="W48" s="26">
        <v>390.2</v>
      </c>
      <c r="X48" s="26">
        <v>1.867570025</v>
      </c>
      <c r="Y48" s="26">
        <v>46.689250614000002</v>
      </c>
      <c r="Z48" s="26">
        <v>20.036999999999999</v>
      </c>
      <c r="AA48" s="26">
        <v>2.4275700250000001</v>
      </c>
      <c r="AB48" s="26">
        <v>0</v>
      </c>
      <c r="AC48" s="26">
        <v>29.969665371000001</v>
      </c>
      <c r="AD48" s="26">
        <v>20.036999999999999</v>
      </c>
      <c r="AE48" s="26">
        <v>500.92500000000001</v>
      </c>
      <c r="AF48" s="26">
        <v>4.5579999999999998</v>
      </c>
      <c r="AG48" s="26">
        <v>0.56000000000000005</v>
      </c>
      <c r="AH48" s="26">
        <v>0</v>
      </c>
      <c r="AI48" s="26">
        <v>0</v>
      </c>
    </row>
    <row r="49" spans="1:35">
      <c r="A49" s="26" t="s">
        <v>125</v>
      </c>
      <c r="B49" s="26" t="s">
        <v>126</v>
      </c>
      <c r="C49" s="26" t="s">
        <v>127</v>
      </c>
      <c r="D49" s="26" t="s">
        <v>213</v>
      </c>
      <c r="E49" s="27">
        <v>41110</v>
      </c>
      <c r="F49" s="26" t="s">
        <v>189</v>
      </c>
      <c r="G49" s="29" t="s">
        <v>243</v>
      </c>
      <c r="H49" s="26"/>
      <c r="I49" s="26" t="s">
        <v>158</v>
      </c>
      <c r="J49" s="26" t="s">
        <v>106</v>
      </c>
      <c r="K49" s="26" t="s">
        <v>91</v>
      </c>
      <c r="L49" s="26">
        <v>25</v>
      </c>
      <c r="M49" s="26">
        <v>33.5</v>
      </c>
      <c r="N49" s="26">
        <v>837.5</v>
      </c>
      <c r="O49" s="26">
        <v>4.1205412050000003</v>
      </c>
      <c r="P49" s="26">
        <v>103.013530135</v>
      </c>
      <c r="Q49" s="26">
        <v>25.722999999999999</v>
      </c>
      <c r="R49" s="26">
        <v>3.198</v>
      </c>
      <c r="S49" s="26">
        <v>21.32</v>
      </c>
      <c r="T49" s="26">
        <v>2.6379999999999999</v>
      </c>
      <c r="U49" s="26">
        <v>23.214925373</v>
      </c>
      <c r="V49" s="26">
        <v>7.7770000000000001</v>
      </c>
      <c r="W49" s="26">
        <v>194.42500000000001</v>
      </c>
      <c r="X49" s="26">
        <v>0.92254120500000003</v>
      </c>
      <c r="Y49" s="26">
        <v>23.063530135000001</v>
      </c>
      <c r="Z49" s="26">
        <v>12.18</v>
      </c>
      <c r="AA49" s="26">
        <v>1.482541205</v>
      </c>
      <c r="AB49" s="26">
        <v>0</v>
      </c>
      <c r="AC49" s="26">
        <v>27.892174402999999</v>
      </c>
      <c r="AD49" s="26">
        <v>12.18</v>
      </c>
      <c r="AE49" s="26">
        <v>304.5</v>
      </c>
      <c r="AF49" s="26">
        <v>4.5529999999999999</v>
      </c>
      <c r="AG49" s="26">
        <v>0.56000000000000005</v>
      </c>
      <c r="AH49" s="26">
        <v>0</v>
      </c>
      <c r="AI49" s="26">
        <v>0</v>
      </c>
    </row>
    <row r="50" spans="1:35">
      <c r="A50" s="26" t="s">
        <v>125</v>
      </c>
      <c r="B50" s="26" t="s">
        <v>126</v>
      </c>
      <c r="C50" s="26" t="s">
        <v>127</v>
      </c>
      <c r="D50" s="26" t="s">
        <v>214</v>
      </c>
      <c r="E50" s="27">
        <v>41110</v>
      </c>
      <c r="F50" s="26" t="s">
        <v>146</v>
      </c>
      <c r="G50" s="29" t="s">
        <v>243</v>
      </c>
      <c r="H50" s="26"/>
      <c r="I50" s="26" t="s">
        <v>184</v>
      </c>
      <c r="J50" s="26" t="s">
        <v>104</v>
      </c>
      <c r="K50" s="26" t="s">
        <v>87</v>
      </c>
      <c r="L50" s="26">
        <v>25</v>
      </c>
      <c r="M50" s="26">
        <v>56.1</v>
      </c>
      <c r="N50" s="28">
        <v>1402.5</v>
      </c>
      <c r="O50" s="26">
        <v>6.9003690039999999</v>
      </c>
      <c r="P50" s="26">
        <v>172.50922509200001</v>
      </c>
      <c r="Q50" s="26">
        <v>27.475999999999999</v>
      </c>
      <c r="R50" s="26">
        <v>3.4140000000000001</v>
      </c>
      <c r="S50" s="26">
        <v>23.074000000000002</v>
      </c>
      <c r="T50" s="26">
        <v>2.8540000000000001</v>
      </c>
      <c r="U50" s="26">
        <v>51.023172905999999</v>
      </c>
      <c r="V50" s="26">
        <v>28.623999999999999</v>
      </c>
      <c r="W50" s="26">
        <v>715.6</v>
      </c>
      <c r="X50" s="26">
        <v>3.4863690040000002</v>
      </c>
      <c r="Y50" s="26">
        <v>87.159225092</v>
      </c>
      <c r="Z50" s="26">
        <v>33.026000000000003</v>
      </c>
      <c r="AA50" s="26">
        <v>4.0463690039999998</v>
      </c>
      <c r="AB50" s="26">
        <v>0</v>
      </c>
      <c r="AC50" s="26">
        <v>38.494732122999999</v>
      </c>
      <c r="AD50" s="26">
        <v>33.026000000000003</v>
      </c>
      <c r="AE50" s="26">
        <v>825.65</v>
      </c>
      <c r="AF50" s="26">
        <v>4.5529999999999999</v>
      </c>
      <c r="AG50" s="26">
        <v>0.56000000000000005</v>
      </c>
      <c r="AH50" s="26">
        <v>0</v>
      </c>
      <c r="AI50" s="26">
        <v>0</v>
      </c>
    </row>
    <row r="51" spans="1:35">
      <c r="A51" s="26" t="s">
        <v>125</v>
      </c>
      <c r="B51" s="26" t="s">
        <v>126</v>
      </c>
      <c r="C51" s="26" t="s">
        <v>127</v>
      </c>
      <c r="D51" s="26" t="s">
        <v>214</v>
      </c>
      <c r="E51" s="27">
        <v>41110</v>
      </c>
      <c r="F51" s="26" t="s">
        <v>146</v>
      </c>
      <c r="G51" s="29" t="s">
        <v>243</v>
      </c>
      <c r="H51" s="26"/>
      <c r="I51" s="26" t="s">
        <v>102</v>
      </c>
      <c r="J51" s="26" t="s">
        <v>101</v>
      </c>
      <c r="K51" s="26" t="s">
        <v>87</v>
      </c>
      <c r="L51" s="26">
        <v>5</v>
      </c>
      <c r="M51" s="26">
        <v>50</v>
      </c>
      <c r="N51" s="26">
        <v>250</v>
      </c>
      <c r="O51" s="26">
        <v>6.1500615009999997</v>
      </c>
      <c r="P51" s="26">
        <v>30.750307502999998</v>
      </c>
      <c r="Q51" s="26">
        <v>24.672999999999998</v>
      </c>
      <c r="R51" s="26">
        <v>3.0659999999999998</v>
      </c>
      <c r="S51" s="26">
        <v>20.27</v>
      </c>
      <c r="T51" s="26">
        <v>2.5059999999999998</v>
      </c>
      <c r="U51" s="26">
        <v>50.654000000000003</v>
      </c>
      <c r="V51" s="26">
        <v>25.327000000000002</v>
      </c>
      <c r="W51" s="26">
        <v>126.63500000000001</v>
      </c>
      <c r="X51" s="26">
        <v>3.0840615009999999</v>
      </c>
      <c r="Y51" s="26">
        <v>15.420307503</v>
      </c>
      <c r="Z51" s="26">
        <v>29.73</v>
      </c>
      <c r="AA51" s="26">
        <v>3.6440615009999999</v>
      </c>
      <c r="AB51" s="26">
        <v>0</v>
      </c>
      <c r="AC51" s="26">
        <v>33.041393810000002</v>
      </c>
      <c r="AD51" s="26">
        <v>29.73</v>
      </c>
      <c r="AE51" s="26">
        <v>148.65</v>
      </c>
      <c r="AF51" s="26">
        <v>4.5529999999999999</v>
      </c>
      <c r="AG51" s="26">
        <v>0.56000000000000005</v>
      </c>
      <c r="AH51" s="26">
        <v>0</v>
      </c>
      <c r="AI51" s="26">
        <v>0</v>
      </c>
    </row>
    <row r="52" spans="1:35">
      <c r="A52" s="26" t="s">
        <v>125</v>
      </c>
      <c r="B52" s="26" t="s">
        <v>126</v>
      </c>
      <c r="C52" s="26" t="s">
        <v>127</v>
      </c>
      <c r="D52" s="26" t="s">
        <v>215</v>
      </c>
      <c r="E52" s="27">
        <v>41113</v>
      </c>
      <c r="F52" s="26" t="s">
        <v>133</v>
      </c>
      <c r="G52" s="29" t="s">
        <v>243</v>
      </c>
      <c r="H52" s="26"/>
      <c r="I52" s="26" t="s">
        <v>109</v>
      </c>
      <c r="J52" s="26" t="s">
        <v>97</v>
      </c>
      <c r="K52" s="26" t="s">
        <v>87</v>
      </c>
      <c r="L52" s="26">
        <v>65</v>
      </c>
      <c r="M52" s="26">
        <v>44</v>
      </c>
      <c r="N52" s="28">
        <v>2860</v>
      </c>
      <c r="O52" s="26">
        <v>5.4120541209999997</v>
      </c>
      <c r="P52" s="26">
        <v>351.783517835</v>
      </c>
      <c r="Q52" s="26">
        <v>28.713000000000001</v>
      </c>
      <c r="R52" s="26">
        <v>3.556</v>
      </c>
      <c r="S52" s="26">
        <v>24.311</v>
      </c>
      <c r="T52" s="26">
        <v>2.996</v>
      </c>
      <c r="U52" s="26">
        <v>34.743181817999996</v>
      </c>
      <c r="V52" s="26">
        <v>15.287000000000001</v>
      </c>
      <c r="W52" s="26">
        <v>993.65499999999997</v>
      </c>
      <c r="X52" s="26">
        <v>1.8560541209999999</v>
      </c>
      <c r="Y52" s="26">
        <v>120.643517835</v>
      </c>
      <c r="Z52" s="26">
        <v>19.689</v>
      </c>
      <c r="AA52" s="26">
        <v>2.4160541210000002</v>
      </c>
      <c r="AB52" s="26">
        <v>0</v>
      </c>
      <c r="AC52" s="26">
        <v>33.894443592000002</v>
      </c>
      <c r="AD52" s="26">
        <v>19.689</v>
      </c>
      <c r="AE52" s="28">
        <v>1279.7850000000001</v>
      </c>
      <c r="AF52" s="26">
        <v>4.5529999999999999</v>
      </c>
      <c r="AG52" s="26">
        <v>0.56000000000000005</v>
      </c>
      <c r="AH52" s="26">
        <v>0</v>
      </c>
      <c r="AI52" s="26">
        <v>0</v>
      </c>
    </row>
    <row r="53" spans="1:35">
      <c r="A53" s="26" t="s">
        <v>125</v>
      </c>
      <c r="B53" s="26" t="s">
        <v>126</v>
      </c>
      <c r="C53" s="26" t="s">
        <v>127</v>
      </c>
      <c r="D53" s="26" t="s">
        <v>216</v>
      </c>
      <c r="E53" s="27">
        <v>41113</v>
      </c>
      <c r="F53" s="26" t="s">
        <v>137</v>
      </c>
      <c r="G53" s="29" t="s">
        <v>243</v>
      </c>
      <c r="H53" s="26"/>
      <c r="I53" s="26" t="s">
        <v>138</v>
      </c>
      <c r="J53" s="26" t="s">
        <v>101</v>
      </c>
      <c r="K53" s="26" t="s">
        <v>87</v>
      </c>
      <c r="L53" s="26">
        <v>100</v>
      </c>
      <c r="M53" s="26">
        <v>49.5</v>
      </c>
      <c r="N53" s="28">
        <v>4950</v>
      </c>
      <c r="O53" s="26">
        <v>6.0885608859999998</v>
      </c>
      <c r="P53" s="26">
        <v>608.85608856099998</v>
      </c>
      <c r="Q53" s="26">
        <v>28.538</v>
      </c>
      <c r="R53" s="26">
        <v>3.5329999999999999</v>
      </c>
      <c r="S53" s="26">
        <v>24.068999999999999</v>
      </c>
      <c r="T53" s="26">
        <v>2.9729999999999999</v>
      </c>
      <c r="U53" s="26">
        <v>42.347474747</v>
      </c>
      <c r="V53" s="26">
        <v>20.962</v>
      </c>
      <c r="W53" s="28">
        <v>2096.1999999999998</v>
      </c>
      <c r="X53" s="26">
        <v>2.5555608859999999</v>
      </c>
      <c r="Y53" s="26">
        <v>255.556088561</v>
      </c>
      <c r="Z53" s="26">
        <v>25.431000000000001</v>
      </c>
      <c r="AA53" s="26">
        <v>3.1155608859999999</v>
      </c>
      <c r="AB53" s="26">
        <v>0</v>
      </c>
      <c r="AC53" s="26">
        <v>36.106682861000003</v>
      </c>
      <c r="AD53" s="26">
        <v>25.431000000000001</v>
      </c>
      <c r="AE53" s="28">
        <v>2543.1</v>
      </c>
      <c r="AF53" s="26">
        <v>4.5529999999999999</v>
      </c>
      <c r="AG53" s="26">
        <v>0.56000000000000005</v>
      </c>
      <c r="AH53" s="26">
        <v>0</v>
      </c>
      <c r="AI53" s="26">
        <v>0</v>
      </c>
    </row>
    <row r="54" spans="1:35">
      <c r="A54" s="26" t="s">
        <v>125</v>
      </c>
      <c r="B54" s="26" t="s">
        <v>126</v>
      </c>
      <c r="C54" s="26" t="s">
        <v>127</v>
      </c>
      <c r="D54" s="26" t="s">
        <v>217</v>
      </c>
      <c r="E54" s="27">
        <v>41114</v>
      </c>
      <c r="F54" s="26" t="s">
        <v>146</v>
      </c>
      <c r="G54" s="29" t="s">
        <v>243</v>
      </c>
      <c r="H54" s="26"/>
      <c r="I54" s="26" t="s">
        <v>102</v>
      </c>
      <c r="J54" s="26" t="s">
        <v>101</v>
      </c>
      <c r="K54" s="26" t="s">
        <v>87</v>
      </c>
      <c r="L54" s="26">
        <v>25</v>
      </c>
      <c r="M54" s="26">
        <v>50</v>
      </c>
      <c r="N54" s="28">
        <v>1250</v>
      </c>
      <c r="O54" s="26">
        <v>6.1500615009999997</v>
      </c>
      <c r="P54" s="26">
        <v>153.751537515</v>
      </c>
      <c r="Q54" s="26">
        <v>24.672999999999998</v>
      </c>
      <c r="R54" s="26">
        <v>3.0659999999999998</v>
      </c>
      <c r="S54" s="26">
        <v>20.27</v>
      </c>
      <c r="T54" s="26">
        <v>2.5059999999999998</v>
      </c>
      <c r="U54" s="26">
        <v>50.654000000000003</v>
      </c>
      <c r="V54" s="26">
        <v>25.327000000000002</v>
      </c>
      <c r="W54" s="26">
        <v>633.17499999999995</v>
      </c>
      <c r="X54" s="26">
        <v>3.0840615009999999</v>
      </c>
      <c r="Y54" s="26">
        <v>77.101537515000004</v>
      </c>
      <c r="Z54" s="26">
        <v>29.73</v>
      </c>
      <c r="AA54" s="26">
        <v>3.6440615009999999</v>
      </c>
      <c r="AB54" s="26">
        <v>0</v>
      </c>
      <c r="AC54" s="26">
        <v>33.041393810000002</v>
      </c>
      <c r="AD54" s="26">
        <v>29.73</v>
      </c>
      <c r="AE54" s="26">
        <v>743.25</v>
      </c>
      <c r="AF54" s="26">
        <v>4.5529999999999999</v>
      </c>
      <c r="AG54" s="26">
        <v>0.56000000000000005</v>
      </c>
      <c r="AH54" s="26">
        <v>0</v>
      </c>
      <c r="AI54" s="26">
        <v>0</v>
      </c>
    </row>
    <row r="55" spans="1:35">
      <c r="A55" s="26" t="s">
        <v>125</v>
      </c>
      <c r="B55" s="26" t="s">
        <v>126</v>
      </c>
      <c r="C55" s="26" t="s">
        <v>127</v>
      </c>
      <c r="D55" s="26" t="s">
        <v>218</v>
      </c>
      <c r="E55" s="27">
        <v>41114</v>
      </c>
      <c r="F55" s="26" t="s">
        <v>134</v>
      </c>
      <c r="G55" s="29" t="s">
        <v>243</v>
      </c>
      <c r="H55" s="26"/>
      <c r="I55" s="26" t="s">
        <v>95</v>
      </c>
      <c r="J55" s="26" t="s">
        <v>94</v>
      </c>
      <c r="K55" s="26" t="s">
        <v>86</v>
      </c>
      <c r="L55" s="26">
        <v>500</v>
      </c>
      <c r="M55" s="26">
        <v>23.38</v>
      </c>
      <c r="N55" s="28">
        <v>11690</v>
      </c>
      <c r="O55" s="26">
        <v>2.875768758</v>
      </c>
      <c r="P55" s="28">
        <v>1437.8843788439999</v>
      </c>
      <c r="Q55" s="26">
        <v>11.971</v>
      </c>
      <c r="R55" s="26">
        <v>1.4830000000000001</v>
      </c>
      <c r="S55" s="26">
        <v>7.9660000000000002</v>
      </c>
      <c r="T55" s="26">
        <v>0.98299999999999998</v>
      </c>
      <c r="U55" s="26">
        <v>48.798118049999999</v>
      </c>
      <c r="V55" s="26">
        <v>11.409000000000001</v>
      </c>
      <c r="W55" s="28">
        <v>5704.5</v>
      </c>
      <c r="X55" s="26">
        <v>1.3927687580000001</v>
      </c>
      <c r="Y55" s="26">
        <v>696.38437884400003</v>
      </c>
      <c r="Z55" s="26">
        <v>15.414</v>
      </c>
      <c r="AA55" s="26">
        <v>1.8927687580000001</v>
      </c>
      <c r="AB55" s="26">
        <v>0</v>
      </c>
      <c r="AC55" s="26">
        <v>13.512659298999999</v>
      </c>
      <c r="AD55" s="26">
        <v>15.414</v>
      </c>
      <c r="AE55" s="28">
        <v>7707</v>
      </c>
      <c r="AF55" s="26">
        <v>4.0650000000000004</v>
      </c>
      <c r="AG55" s="26">
        <v>0.5</v>
      </c>
      <c r="AH55" s="26">
        <v>0.12300123</v>
      </c>
      <c r="AI55" s="26">
        <v>0.30381303799999998</v>
      </c>
    </row>
    <row r="56" spans="1:35">
      <c r="A56" s="26" t="s">
        <v>125</v>
      </c>
      <c r="B56" s="26" t="s">
        <v>126</v>
      </c>
      <c r="C56" s="26" t="s">
        <v>127</v>
      </c>
      <c r="D56" s="26" t="s">
        <v>219</v>
      </c>
      <c r="E56" s="27">
        <v>41114</v>
      </c>
      <c r="F56" s="26" t="s">
        <v>142</v>
      </c>
      <c r="G56" s="29" t="s">
        <v>243</v>
      </c>
      <c r="H56" s="26"/>
      <c r="I56" s="26" t="s">
        <v>156</v>
      </c>
      <c r="J56" s="26" t="s">
        <v>106</v>
      </c>
      <c r="K56" s="26" t="s">
        <v>91</v>
      </c>
      <c r="L56" s="26">
        <v>275</v>
      </c>
      <c r="M56" s="26">
        <v>36.700000000000003</v>
      </c>
      <c r="N56" s="28">
        <v>10092.5</v>
      </c>
      <c r="O56" s="26">
        <v>4.5141451410000002</v>
      </c>
      <c r="P56" s="28">
        <v>1241.389913899</v>
      </c>
      <c r="Q56" s="26">
        <v>27.817</v>
      </c>
      <c r="R56" s="26">
        <v>3.4580000000000002</v>
      </c>
      <c r="S56" s="26">
        <v>23.414000000000001</v>
      </c>
      <c r="T56" s="26">
        <v>2.8980000000000001</v>
      </c>
      <c r="U56" s="26">
        <v>24.204359672999999</v>
      </c>
      <c r="V56" s="26">
        <v>8.8829999999999991</v>
      </c>
      <c r="W56" s="28">
        <v>2442.8249999999998</v>
      </c>
      <c r="X56" s="26">
        <v>1.056145141</v>
      </c>
      <c r="Y56" s="26">
        <v>290.43991389899998</v>
      </c>
      <c r="Z56" s="26">
        <v>13.286</v>
      </c>
      <c r="AA56" s="26">
        <v>1.6161451410000001</v>
      </c>
      <c r="AB56" s="26">
        <v>0</v>
      </c>
      <c r="AC56" s="26">
        <v>30.528880449999999</v>
      </c>
      <c r="AD56" s="26">
        <v>13.286</v>
      </c>
      <c r="AE56" s="28">
        <v>3653.65</v>
      </c>
      <c r="AF56" s="26">
        <v>4.5529999999999999</v>
      </c>
      <c r="AG56" s="26">
        <v>0.56000000000000005</v>
      </c>
      <c r="AH56" s="26">
        <v>0.184501845</v>
      </c>
      <c r="AI56" s="26">
        <v>0</v>
      </c>
    </row>
    <row r="57" spans="1:35">
      <c r="A57" s="26" t="s">
        <v>125</v>
      </c>
      <c r="B57" s="26" t="s">
        <v>126</v>
      </c>
      <c r="C57" s="26" t="s">
        <v>127</v>
      </c>
      <c r="D57" s="26" t="s">
        <v>220</v>
      </c>
      <c r="E57" s="27">
        <v>41114</v>
      </c>
      <c r="F57" s="26" t="s">
        <v>143</v>
      </c>
      <c r="G57" s="29" t="s">
        <v>243</v>
      </c>
      <c r="H57" s="26"/>
      <c r="I57" s="26" t="s">
        <v>168</v>
      </c>
      <c r="J57" s="26" t="s">
        <v>116</v>
      </c>
      <c r="K57" s="26" t="s">
        <v>87</v>
      </c>
      <c r="L57" s="26">
        <v>25</v>
      </c>
      <c r="M57" s="26">
        <v>56.9</v>
      </c>
      <c r="N57" s="28">
        <v>1422.5</v>
      </c>
      <c r="O57" s="26">
        <v>6.9987699880000003</v>
      </c>
      <c r="P57" s="26">
        <v>174.96924969200001</v>
      </c>
      <c r="Q57" s="26">
        <v>25.687999999999999</v>
      </c>
      <c r="R57" s="26">
        <v>3.194</v>
      </c>
      <c r="S57" s="26">
        <v>21.285</v>
      </c>
      <c r="T57" s="26">
        <v>2.6339999999999999</v>
      </c>
      <c r="U57" s="26">
        <v>54.854130052999999</v>
      </c>
      <c r="V57" s="26">
        <v>31.212</v>
      </c>
      <c r="W57" s="26">
        <v>780.3</v>
      </c>
      <c r="X57" s="26">
        <v>3.8047699879999999</v>
      </c>
      <c r="Y57" s="26">
        <v>95.119249691999997</v>
      </c>
      <c r="Z57" s="26">
        <v>35.615000000000002</v>
      </c>
      <c r="AA57" s="26">
        <v>4.3647699879999999</v>
      </c>
      <c r="AB57" s="26">
        <v>0</v>
      </c>
      <c r="AC57" s="26">
        <v>37.343722741999997</v>
      </c>
      <c r="AD57" s="26">
        <v>35.615000000000002</v>
      </c>
      <c r="AE57" s="26">
        <v>890.375</v>
      </c>
      <c r="AF57" s="26">
        <v>4.5529999999999999</v>
      </c>
      <c r="AG57" s="26">
        <v>0.56000000000000005</v>
      </c>
      <c r="AH57" s="26">
        <v>0</v>
      </c>
      <c r="AI57" s="26">
        <v>0</v>
      </c>
    </row>
    <row r="58" spans="1:35">
      <c r="A58" s="26" t="s">
        <v>125</v>
      </c>
      <c r="B58" s="26" t="s">
        <v>126</v>
      </c>
      <c r="C58" s="26" t="s">
        <v>127</v>
      </c>
      <c r="D58" s="26" t="s">
        <v>221</v>
      </c>
      <c r="E58" s="27">
        <v>41114</v>
      </c>
      <c r="F58" s="26" t="s">
        <v>154</v>
      </c>
      <c r="G58" s="29" t="s">
        <v>243</v>
      </c>
      <c r="H58" s="26"/>
      <c r="I58" s="26" t="s">
        <v>105</v>
      </c>
      <c r="J58" s="26" t="s">
        <v>106</v>
      </c>
      <c r="K58" s="26" t="s">
        <v>91</v>
      </c>
      <c r="L58" s="26">
        <v>250</v>
      </c>
      <c r="M58" s="26">
        <v>33</v>
      </c>
      <c r="N58" s="28">
        <v>8250</v>
      </c>
      <c r="O58" s="26">
        <v>4.0590405900000004</v>
      </c>
      <c r="P58" s="28">
        <v>1014.760147601</v>
      </c>
      <c r="Q58" s="26">
        <v>26.9</v>
      </c>
      <c r="R58" s="26">
        <v>3.3410000000000002</v>
      </c>
      <c r="S58" s="26">
        <v>22.497</v>
      </c>
      <c r="T58" s="26">
        <v>2.7810000000000001</v>
      </c>
      <c r="U58" s="26">
        <v>18.484848485000001</v>
      </c>
      <c r="V58" s="26">
        <v>6.1</v>
      </c>
      <c r="W58" s="28">
        <v>1525</v>
      </c>
      <c r="X58" s="26">
        <v>0.71804058999999998</v>
      </c>
      <c r="Y58" s="26">
        <v>179.510147601</v>
      </c>
      <c r="Z58" s="26">
        <v>10.503</v>
      </c>
      <c r="AA58" s="26">
        <v>1.27804059</v>
      </c>
      <c r="AB58" s="26">
        <v>0</v>
      </c>
      <c r="AC58" s="26">
        <v>28.647497338000001</v>
      </c>
      <c r="AD58" s="26">
        <v>10.503</v>
      </c>
      <c r="AE58" s="28">
        <v>2625.75</v>
      </c>
      <c r="AF58" s="26">
        <v>4.5529999999999999</v>
      </c>
      <c r="AG58" s="26">
        <v>0.56000000000000005</v>
      </c>
      <c r="AH58" s="26">
        <v>0</v>
      </c>
      <c r="AI58" s="26">
        <v>0</v>
      </c>
    </row>
    <row r="59" spans="1:35">
      <c r="A59" s="26" t="s">
        <v>125</v>
      </c>
      <c r="B59" s="26" t="s">
        <v>126</v>
      </c>
      <c r="C59" s="26" t="s">
        <v>127</v>
      </c>
      <c r="D59" s="26" t="s">
        <v>221</v>
      </c>
      <c r="E59" s="27">
        <v>41114</v>
      </c>
      <c r="F59" s="26" t="s">
        <v>154</v>
      </c>
      <c r="G59" s="29" t="s">
        <v>243</v>
      </c>
      <c r="H59" s="26"/>
      <c r="I59" s="26" t="s">
        <v>105</v>
      </c>
      <c r="J59" s="26" t="s">
        <v>106</v>
      </c>
      <c r="K59" s="26" t="s">
        <v>91</v>
      </c>
      <c r="L59" s="28">
        <v>1250</v>
      </c>
      <c r="M59" s="26">
        <v>33</v>
      </c>
      <c r="N59" s="28">
        <v>41250</v>
      </c>
      <c r="O59" s="26">
        <v>4.0590405900000004</v>
      </c>
      <c r="P59" s="28">
        <v>5073.8007380070003</v>
      </c>
      <c r="Q59" s="26">
        <v>26.9</v>
      </c>
      <c r="R59" s="26">
        <v>3.3410000000000002</v>
      </c>
      <c r="S59" s="26">
        <v>22.497</v>
      </c>
      <c r="T59" s="26">
        <v>2.7810000000000001</v>
      </c>
      <c r="U59" s="26">
        <v>18.484848485000001</v>
      </c>
      <c r="V59" s="26">
        <v>6.1</v>
      </c>
      <c r="W59" s="28">
        <v>7625</v>
      </c>
      <c r="X59" s="26">
        <v>0.71804058999999998</v>
      </c>
      <c r="Y59" s="26">
        <v>897.55073800699995</v>
      </c>
      <c r="Z59" s="26">
        <v>10.503</v>
      </c>
      <c r="AA59" s="26">
        <v>1.27804059</v>
      </c>
      <c r="AB59" s="26">
        <v>0</v>
      </c>
      <c r="AC59" s="26">
        <v>28.647497338000001</v>
      </c>
      <c r="AD59" s="26">
        <v>10.503</v>
      </c>
      <c r="AE59" s="28">
        <v>13128.75</v>
      </c>
      <c r="AF59" s="26">
        <v>4.5529999999999999</v>
      </c>
      <c r="AG59" s="26">
        <v>0.56000000000000005</v>
      </c>
      <c r="AH59" s="26">
        <v>0</v>
      </c>
      <c r="AI59" s="26">
        <v>0</v>
      </c>
    </row>
    <row r="60" spans="1:35">
      <c r="A60" s="26" t="s">
        <v>125</v>
      </c>
      <c r="B60" s="26" t="s">
        <v>126</v>
      </c>
      <c r="C60" s="26" t="s">
        <v>127</v>
      </c>
      <c r="D60" s="26" t="s">
        <v>221</v>
      </c>
      <c r="E60" s="27">
        <v>41114</v>
      </c>
      <c r="F60" s="26" t="s">
        <v>154</v>
      </c>
      <c r="G60" s="29" t="s">
        <v>243</v>
      </c>
      <c r="H60" s="26"/>
      <c r="I60" s="26" t="s">
        <v>112</v>
      </c>
      <c r="J60" s="26" t="s">
        <v>104</v>
      </c>
      <c r="K60" s="26" t="s">
        <v>87</v>
      </c>
      <c r="L60" s="26">
        <v>225</v>
      </c>
      <c r="M60" s="26">
        <v>45</v>
      </c>
      <c r="N60" s="28">
        <v>10125</v>
      </c>
      <c r="O60" s="26">
        <v>5.5350553509999996</v>
      </c>
      <c r="P60" s="28">
        <v>1245.3874538749999</v>
      </c>
      <c r="Q60" s="26">
        <v>28.664999999999999</v>
      </c>
      <c r="R60" s="26">
        <v>3.544</v>
      </c>
      <c r="S60" s="26">
        <v>24.236000000000001</v>
      </c>
      <c r="T60" s="26">
        <v>2.984</v>
      </c>
      <c r="U60" s="26">
        <v>36.299999999999997</v>
      </c>
      <c r="V60" s="26">
        <v>16.335000000000001</v>
      </c>
      <c r="W60" s="28">
        <v>3675.375</v>
      </c>
      <c r="X60" s="26">
        <v>1.991055351</v>
      </c>
      <c r="Y60" s="26">
        <v>447.98745387500003</v>
      </c>
      <c r="Z60" s="26">
        <v>20.763999999999999</v>
      </c>
      <c r="AA60" s="26">
        <v>2.551055351</v>
      </c>
      <c r="AB60" s="26">
        <v>0</v>
      </c>
      <c r="AC60" s="26">
        <v>34.261638677999997</v>
      </c>
      <c r="AD60" s="26">
        <v>20.763999999999999</v>
      </c>
      <c r="AE60" s="28">
        <v>4671.8999999999996</v>
      </c>
      <c r="AF60" s="26">
        <v>4.5529999999999999</v>
      </c>
      <c r="AG60" s="26">
        <v>0.56000000000000005</v>
      </c>
      <c r="AH60" s="26">
        <v>0</v>
      </c>
      <c r="AI60" s="26">
        <v>0</v>
      </c>
    </row>
    <row r="61" spans="1:35">
      <c r="A61" s="26" t="s">
        <v>125</v>
      </c>
      <c r="B61" s="26" t="s">
        <v>126</v>
      </c>
      <c r="C61" s="26" t="s">
        <v>127</v>
      </c>
      <c r="D61" s="26" t="s">
        <v>221</v>
      </c>
      <c r="E61" s="27">
        <v>41114</v>
      </c>
      <c r="F61" s="26" t="s">
        <v>154</v>
      </c>
      <c r="G61" s="29" t="s">
        <v>243</v>
      </c>
      <c r="H61" s="26"/>
      <c r="I61" s="26" t="s">
        <v>112</v>
      </c>
      <c r="J61" s="26" t="s">
        <v>104</v>
      </c>
      <c r="K61" s="26" t="s">
        <v>87</v>
      </c>
      <c r="L61" s="26">
        <v>13</v>
      </c>
      <c r="M61" s="26">
        <v>45</v>
      </c>
      <c r="N61" s="26">
        <v>585</v>
      </c>
      <c r="O61" s="26">
        <v>5.5350553509999996</v>
      </c>
      <c r="P61" s="26">
        <v>71.955719556999995</v>
      </c>
      <c r="Q61" s="26">
        <v>28.664999999999999</v>
      </c>
      <c r="R61" s="26">
        <v>3.544</v>
      </c>
      <c r="S61" s="26">
        <v>24.236000000000001</v>
      </c>
      <c r="T61" s="26">
        <v>2.984</v>
      </c>
      <c r="U61" s="26">
        <v>36.299999999999997</v>
      </c>
      <c r="V61" s="26">
        <v>16.335000000000001</v>
      </c>
      <c r="W61" s="26">
        <v>212.35499999999999</v>
      </c>
      <c r="X61" s="26">
        <v>1.991055351</v>
      </c>
      <c r="Y61" s="26">
        <v>25.883719556999999</v>
      </c>
      <c r="Z61" s="26">
        <v>20.763999999999999</v>
      </c>
      <c r="AA61" s="26">
        <v>2.551055351</v>
      </c>
      <c r="AB61" s="26">
        <v>0</v>
      </c>
      <c r="AC61" s="26">
        <v>34.261638677999997</v>
      </c>
      <c r="AD61" s="26">
        <v>20.763999999999999</v>
      </c>
      <c r="AE61" s="26">
        <v>269.93200000000002</v>
      </c>
      <c r="AF61" s="26">
        <v>4.5529999999999999</v>
      </c>
      <c r="AG61" s="26">
        <v>0.56000000000000005</v>
      </c>
      <c r="AH61" s="26">
        <v>0</v>
      </c>
      <c r="AI61" s="26">
        <v>0</v>
      </c>
    </row>
    <row r="62" spans="1:35">
      <c r="A62" s="26" t="s">
        <v>125</v>
      </c>
      <c r="B62" s="26" t="s">
        <v>126</v>
      </c>
      <c r="C62" s="26" t="s">
        <v>127</v>
      </c>
      <c r="D62" s="26" t="s">
        <v>221</v>
      </c>
      <c r="E62" s="27">
        <v>41114</v>
      </c>
      <c r="F62" s="26" t="s">
        <v>154</v>
      </c>
      <c r="G62" s="29" t="s">
        <v>243</v>
      </c>
      <c r="H62" s="26"/>
      <c r="I62" s="26" t="s">
        <v>95</v>
      </c>
      <c r="J62" s="26" t="s">
        <v>94</v>
      </c>
      <c r="K62" s="26" t="s">
        <v>86</v>
      </c>
      <c r="L62" s="26">
        <v>25</v>
      </c>
      <c r="M62" s="26">
        <v>21.15</v>
      </c>
      <c r="N62" s="26">
        <v>528.75</v>
      </c>
      <c r="O62" s="26">
        <v>2.6014760149999998</v>
      </c>
      <c r="P62" s="26">
        <v>65.036900368999994</v>
      </c>
      <c r="Q62" s="26">
        <v>11.971</v>
      </c>
      <c r="R62" s="26">
        <v>1.4830000000000001</v>
      </c>
      <c r="S62" s="26">
        <v>7.9660000000000002</v>
      </c>
      <c r="T62" s="26">
        <v>0.98299999999999998</v>
      </c>
      <c r="U62" s="26">
        <v>43.399527186999997</v>
      </c>
      <c r="V62" s="26">
        <v>9.1790000000000003</v>
      </c>
      <c r="W62" s="26">
        <v>229.47499999999999</v>
      </c>
      <c r="X62" s="26">
        <v>1.1184760149999999</v>
      </c>
      <c r="Y62" s="26">
        <v>27.961900368999999</v>
      </c>
      <c r="Z62" s="26">
        <v>13.183999999999999</v>
      </c>
      <c r="AA62" s="26">
        <v>1.6184760149999999</v>
      </c>
      <c r="AB62" s="26">
        <v>0</v>
      </c>
      <c r="AC62" s="26">
        <v>13.180872265</v>
      </c>
      <c r="AD62" s="26">
        <v>13.183999999999999</v>
      </c>
      <c r="AE62" s="26">
        <v>329.6</v>
      </c>
      <c r="AF62" s="26">
        <v>4.0650000000000004</v>
      </c>
      <c r="AG62" s="26">
        <v>0.5</v>
      </c>
      <c r="AH62" s="26">
        <v>0</v>
      </c>
      <c r="AI62" s="26">
        <v>0</v>
      </c>
    </row>
    <row r="63" spans="1:35">
      <c r="A63" s="26" t="s">
        <v>125</v>
      </c>
      <c r="B63" s="26" t="s">
        <v>126</v>
      </c>
      <c r="C63" s="26" t="s">
        <v>127</v>
      </c>
      <c r="D63" s="26" t="s">
        <v>222</v>
      </c>
      <c r="E63" s="27">
        <v>41115</v>
      </c>
      <c r="F63" s="26" t="s">
        <v>152</v>
      </c>
      <c r="G63" s="29" t="s">
        <v>243</v>
      </c>
      <c r="H63" s="26"/>
      <c r="I63" s="26" t="s">
        <v>223</v>
      </c>
      <c r="J63" s="26" t="s">
        <v>93</v>
      </c>
      <c r="K63" s="26" t="s">
        <v>87</v>
      </c>
      <c r="L63" s="26">
        <v>50</v>
      </c>
      <c r="M63" s="26">
        <v>94.73</v>
      </c>
      <c r="N63" s="28">
        <v>4736.5</v>
      </c>
      <c r="O63" s="26">
        <v>11.651906519000001</v>
      </c>
      <c r="P63" s="26">
        <v>582.59532595300004</v>
      </c>
      <c r="Q63" s="26">
        <v>48.884999999999998</v>
      </c>
      <c r="R63" s="26">
        <v>6.0940000000000003</v>
      </c>
      <c r="S63" s="26">
        <v>44.415999999999997</v>
      </c>
      <c r="T63" s="26">
        <v>5.5339999999999998</v>
      </c>
      <c r="U63" s="26">
        <v>48.395439670999998</v>
      </c>
      <c r="V63" s="26">
        <v>45.844999999999999</v>
      </c>
      <c r="W63" s="28">
        <v>2292.25</v>
      </c>
      <c r="X63" s="26">
        <v>5.5579065190000003</v>
      </c>
      <c r="Y63" s="26">
        <v>277.895325953</v>
      </c>
      <c r="Z63" s="26">
        <v>50.314</v>
      </c>
      <c r="AA63" s="26">
        <v>6.1179065189999999</v>
      </c>
      <c r="AB63" s="26">
        <v>0</v>
      </c>
      <c r="AC63" s="26">
        <v>90.268673253000003</v>
      </c>
      <c r="AD63" s="26">
        <v>50.314</v>
      </c>
      <c r="AE63" s="28">
        <v>2515.6999999999998</v>
      </c>
      <c r="AF63" s="26">
        <v>4.5529999999999999</v>
      </c>
      <c r="AG63" s="26">
        <v>0.56000000000000005</v>
      </c>
      <c r="AH63" s="26">
        <v>0.39360393599999999</v>
      </c>
      <c r="AI63" s="26">
        <v>0</v>
      </c>
    </row>
    <row r="64" spans="1:35">
      <c r="A64" s="26" t="s">
        <v>125</v>
      </c>
      <c r="B64" s="26" t="s">
        <v>126</v>
      </c>
      <c r="C64" s="26" t="s">
        <v>127</v>
      </c>
      <c r="D64" s="26" t="s">
        <v>224</v>
      </c>
      <c r="E64" s="27">
        <v>41115</v>
      </c>
      <c r="F64" s="26" t="s">
        <v>189</v>
      </c>
      <c r="G64" s="29" t="s">
        <v>243</v>
      </c>
      <c r="H64" s="26"/>
      <c r="I64" s="26" t="s">
        <v>112</v>
      </c>
      <c r="J64" s="26" t="s">
        <v>104</v>
      </c>
      <c r="K64" s="26" t="s">
        <v>87</v>
      </c>
      <c r="L64" s="26">
        <v>50</v>
      </c>
      <c r="M64" s="26">
        <v>46</v>
      </c>
      <c r="N64" s="28">
        <v>2300</v>
      </c>
      <c r="O64" s="26">
        <v>5.6580565810000003</v>
      </c>
      <c r="P64" s="26">
        <v>282.90282902799999</v>
      </c>
      <c r="Q64" s="26">
        <v>28.664999999999999</v>
      </c>
      <c r="R64" s="26">
        <v>3.544</v>
      </c>
      <c r="S64" s="26">
        <v>24.236000000000001</v>
      </c>
      <c r="T64" s="26">
        <v>2.984</v>
      </c>
      <c r="U64" s="26">
        <v>37.684782609000003</v>
      </c>
      <c r="V64" s="26">
        <v>17.335000000000001</v>
      </c>
      <c r="W64" s="26">
        <v>866.75</v>
      </c>
      <c r="X64" s="26">
        <v>2.1140565809999998</v>
      </c>
      <c r="Y64" s="26">
        <v>105.702829028</v>
      </c>
      <c r="Z64" s="26">
        <v>21.763999999999999</v>
      </c>
      <c r="AA64" s="26">
        <v>2.6740565809999999</v>
      </c>
      <c r="AB64" s="26">
        <v>0</v>
      </c>
      <c r="AC64" s="26">
        <v>34.676102341000004</v>
      </c>
      <c r="AD64" s="26">
        <v>21.763999999999999</v>
      </c>
      <c r="AE64" s="28">
        <v>1088.2</v>
      </c>
      <c r="AF64" s="26">
        <v>4.5529999999999999</v>
      </c>
      <c r="AG64" s="26">
        <v>0.56000000000000005</v>
      </c>
      <c r="AH64" s="26">
        <v>0</v>
      </c>
      <c r="AI64" s="26">
        <v>0</v>
      </c>
    </row>
    <row r="65" spans="1:35">
      <c r="A65" s="26" t="s">
        <v>125</v>
      </c>
      <c r="B65" s="26" t="s">
        <v>126</v>
      </c>
      <c r="C65" s="26" t="s">
        <v>127</v>
      </c>
      <c r="D65" s="26" t="s">
        <v>225</v>
      </c>
      <c r="E65" s="27">
        <v>41116</v>
      </c>
      <c r="F65" s="26" t="s">
        <v>155</v>
      </c>
      <c r="G65" s="29" t="s">
        <v>243</v>
      </c>
      <c r="H65" s="26"/>
      <c r="I65" s="26" t="s">
        <v>120</v>
      </c>
      <c r="J65" s="26" t="s">
        <v>106</v>
      </c>
      <c r="K65" s="26" t="s">
        <v>91</v>
      </c>
      <c r="L65" s="26">
        <v>75</v>
      </c>
      <c r="M65" s="26">
        <v>38.25</v>
      </c>
      <c r="N65" s="28">
        <v>2868.75</v>
      </c>
      <c r="O65" s="26">
        <v>4.7047970479999996</v>
      </c>
      <c r="P65" s="26">
        <v>352.85977859799999</v>
      </c>
      <c r="Q65" s="26">
        <v>26.638000000000002</v>
      </c>
      <c r="R65" s="26">
        <v>3.3079999999999998</v>
      </c>
      <c r="S65" s="26">
        <v>22.236000000000001</v>
      </c>
      <c r="T65" s="26">
        <v>2.7480000000000002</v>
      </c>
      <c r="U65" s="26">
        <v>30.358169934999999</v>
      </c>
      <c r="V65" s="26">
        <v>11.612</v>
      </c>
      <c r="W65" s="26">
        <v>870.9</v>
      </c>
      <c r="X65" s="26">
        <v>1.396797048</v>
      </c>
      <c r="Y65" s="26">
        <v>104.759778598</v>
      </c>
      <c r="Z65" s="26">
        <v>16.013999999999999</v>
      </c>
      <c r="AA65" s="26">
        <v>1.9567970480000001</v>
      </c>
      <c r="AB65" s="26">
        <v>0</v>
      </c>
      <c r="AC65" s="26">
        <v>30.137575236</v>
      </c>
      <c r="AD65" s="26">
        <v>16.013999999999999</v>
      </c>
      <c r="AE65" s="28">
        <v>1201.05</v>
      </c>
      <c r="AF65" s="26">
        <v>4.5529999999999999</v>
      </c>
      <c r="AG65" s="26">
        <v>0.56000000000000005</v>
      </c>
      <c r="AH65" s="26">
        <v>0.199261993</v>
      </c>
      <c r="AI65" s="26">
        <v>0</v>
      </c>
    </row>
    <row r="66" spans="1:35">
      <c r="A66" s="26" t="s">
        <v>125</v>
      </c>
      <c r="B66" s="26" t="s">
        <v>126</v>
      </c>
      <c r="C66" s="26" t="s">
        <v>127</v>
      </c>
      <c r="D66" s="26" t="s">
        <v>225</v>
      </c>
      <c r="E66" s="27">
        <v>41116</v>
      </c>
      <c r="F66" s="26" t="s">
        <v>155</v>
      </c>
      <c r="G66" s="29" t="s">
        <v>243</v>
      </c>
      <c r="H66" s="26"/>
      <c r="I66" s="26" t="s">
        <v>120</v>
      </c>
      <c r="J66" s="26" t="s">
        <v>106</v>
      </c>
      <c r="K66" s="26" t="s">
        <v>91</v>
      </c>
      <c r="L66" s="26">
        <v>25</v>
      </c>
      <c r="M66" s="26">
        <v>38.25</v>
      </c>
      <c r="N66" s="26">
        <v>956.25</v>
      </c>
      <c r="O66" s="26">
        <v>4.7047970479999996</v>
      </c>
      <c r="P66" s="26">
        <v>117.61992619900001</v>
      </c>
      <c r="Q66" s="26">
        <v>26.638000000000002</v>
      </c>
      <c r="R66" s="26">
        <v>3.3079999999999998</v>
      </c>
      <c r="S66" s="26">
        <v>22.236000000000001</v>
      </c>
      <c r="T66" s="26">
        <v>2.7480000000000002</v>
      </c>
      <c r="U66" s="26">
        <v>30.358169934999999</v>
      </c>
      <c r="V66" s="26">
        <v>11.612</v>
      </c>
      <c r="W66" s="26">
        <v>290.3</v>
      </c>
      <c r="X66" s="26">
        <v>1.396797048</v>
      </c>
      <c r="Y66" s="26">
        <v>34.919926199000002</v>
      </c>
      <c r="Z66" s="26">
        <v>16.013999999999999</v>
      </c>
      <c r="AA66" s="26">
        <v>1.9567970480000001</v>
      </c>
      <c r="AB66" s="26">
        <v>0</v>
      </c>
      <c r="AC66" s="26">
        <v>30.137575236</v>
      </c>
      <c r="AD66" s="26">
        <v>16.013999999999999</v>
      </c>
      <c r="AE66" s="26">
        <v>400.35</v>
      </c>
      <c r="AF66" s="26">
        <v>4.5529999999999999</v>
      </c>
      <c r="AG66" s="26">
        <v>0.56000000000000005</v>
      </c>
      <c r="AH66" s="26">
        <v>0.199261993</v>
      </c>
      <c r="AI66" s="26">
        <v>0</v>
      </c>
    </row>
    <row r="67" spans="1:35">
      <c r="A67" s="26" t="s">
        <v>125</v>
      </c>
      <c r="B67" s="26" t="s">
        <v>126</v>
      </c>
      <c r="C67" s="26" t="s">
        <v>127</v>
      </c>
      <c r="D67" s="26" t="s">
        <v>226</v>
      </c>
      <c r="E67" s="27">
        <v>41116</v>
      </c>
      <c r="F67" s="26" t="s">
        <v>162</v>
      </c>
      <c r="G67" s="29" t="s">
        <v>243</v>
      </c>
      <c r="H67" s="26"/>
      <c r="I67" s="26" t="s">
        <v>163</v>
      </c>
      <c r="J67" s="26" t="s">
        <v>118</v>
      </c>
      <c r="K67" s="26" t="s">
        <v>87</v>
      </c>
      <c r="L67" s="26">
        <v>22</v>
      </c>
      <c r="M67" s="26">
        <v>111.85</v>
      </c>
      <c r="N67" s="28">
        <v>2460.6999999999998</v>
      </c>
      <c r="O67" s="26">
        <v>13.757687577</v>
      </c>
      <c r="P67" s="26">
        <v>302.66912669099997</v>
      </c>
      <c r="Q67" s="26">
        <v>52.872999999999998</v>
      </c>
      <c r="R67" s="26">
        <v>6.5279999999999996</v>
      </c>
      <c r="S67" s="26">
        <v>48.47</v>
      </c>
      <c r="T67" s="26">
        <v>5.968</v>
      </c>
      <c r="U67" s="26">
        <v>52.728654448</v>
      </c>
      <c r="V67" s="26">
        <v>58.976999999999997</v>
      </c>
      <c r="W67" s="28">
        <v>1297.4939999999999</v>
      </c>
      <c r="X67" s="26">
        <v>7.229687577</v>
      </c>
      <c r="Y67" s="26">
        <v>159.05312669099999</v>
      </c>
      <c r="Z67" s="26">
        <v>63.38</v>
      </c>
      <c r="AA67" s="26">
        <v>7.7896875769999996</v>
      </c>
      <c r="AB67" s="26">
        <v>0</v>
      </c>
      <c r="AC67" s="26">
        <v>128.886234551</v>
      </c>
      <c r="AD67" s="26">
        <v>63.38</v>
      </c>
      <c r="AE67" s="28">
        <v>1394.36</v>
      </c>
      <c r="AF67" s="26">
        <v>4.5529999999999999</v>
      </c>
      <c r="AG67" s="26">
        <v>0.56000000000000005</v>
      </c>
      <c r="AH67" s="26">
        <v>0.44772447700000001</v>
      </c>
      <c r="AI67" s="26">
        <v>0</v>
      </c>
    </row>
    <row r="68" spans="1:35">
      <c r="A68" s="26" t="s">
        <v>125</v>
      </c>
      <c r="B68" s="26" t="s">
        <v>126</v>
      </c>
      <c r="C68" s="26" t="s">
        <v>127</v>
      </c>
      <c r="D68" s="26" t="s">
        <v>227</v>
      </c>
      <c r="E68" s="27">
        <v>41117</v>
      </c>
      <c r="F68" s="26" t="s">
        <v>128</v>
      </c>
      <c r="G68" s="29" t="s">
        <v>243</v>
      </c>
      <c r="H68" s="26"/>
      <c r="I68" s="26" t="s">
        <v>115</v>
      </c>
      <c r="J68" s="26" t="s">
        <v>116</v>
      </c>
      <c r="K68" s="26" t="s">
        <v>87</v>
      </c>
      <c r="L68" s="26">
        <v>50</v>
      </c>
      <c r="M68" s="26">
        <v>45.1</v>
      </c>
      <c r="N68" s="28">
        <v>2255</v>
      </c>
      <c r="O68" s="26">
        <v>5.5473554739999997</v>
      </c>
      <c r="P68" s="26">
        <v>277.36777367799999</v>
      </c>
      <c r="Q68" s="26">
        <v>25.390999999999998</v>
      </c>
      <c r="R68" s="26">
        <v>3.1539999999999999</v>
      </c>
      <c r="S68" s="26">
        <v>20.988</v>
      </c>
      <c r="T68" s="26">
        <v>2.5939999999999999</v>
      </c>
      <c r="U68" s="26">
        <v>43.700665188000002</v>
      </c>
      <c r="V68" s="26">
        <v>19.709</v>
      </c>
      <c r="W68" s="26">
        <v>985.45</v>
      </c>
      <c r="X68" s="26">
        <v>2.3933554739999998</v>
      </c>
      <c r="Y68" s="26">
        <v>119.667773678</v>
      </c>
      <c r="Z68" s="26">
        <v>24.111999999999998</v>
      </c>
      <c r="AA68" s="26">
        <v>2.9533554739999999</v>
      </c>
      <c r="AB68" s="26">
        <v>0</v>
      </c>
      <c r="AC68" s="26">
        <v>31.623718723</v>
      </c>
      <c r="AD68" s="26">
        <v>24.111999999999998</v>
      </c>
      <c r="AE68" s="28">
        <v>1205.5999999999999</v>
      </c>
      <c r="AF68" s="26">
        <v>4.5529999999999999</v>
      </c>
      <c r="AG68" s="26">
        <v>0.56000000000000005</v>
      </c>
      <c r="AH68" s="26">
        <v>0</v>
      </c>
      <c r="AI68" s="26">
        <v>0</v>
      </c>
    </row>
    <row r="69" spans="1:35">
      <c r="A69" s="26" t="s">
        <v>125</v>
      </c>
      <c r="B69" s="26" t="s">
        <v>126</v>
      </c>
      <c r="C69" s="26" t="s">
        <v>127</v>
      </c>
      <c r="D69" s="26" t="s">
        <v>228</v>
      </c>
      <c r="E69" s="27">
        <v>41117</v>
      </c>
      <c r="F69" s="26" t="s">
        <v>229</v>
      </c>
      <c r="G69" s="29" t="s">
        <v>243</v>
      </c>
      <c r="H69" s="26"/>
      <c r="I69" s="26" t="s">
        <v>230</v>
      </c>
      <c r="J69" s="26" t="s">
        <v>104</v>
      </c>
      <c r="K69" s="26" t="s">
        <v>87</v>
      </c>
      <c r="L69" s="26">
        <v>1</v>
      </c>
      <c r="M69" s="26">
        <v>80.2</v>
      </c>
      <c r="N69" s="26">
        <v>80.2</v>
      </c>
      <c r="O69" s="26">
        <v>9.8646986470000009</v>
      </c>
      <c r="P69" s="26">
        <v>9.8646986470000009</v>
      </c>
      <c r="Q69" s="26">
        <v>45.201000000000001</v>
      </c>
      <c r="R69" s="26">
        <v>5.6130000000000004</v>
      </c>
      <c r="S69" s="26">
        <v>40.798000000000002</v>
      </c>
      <c r="T69" s="26">
        <v>5.0529999999999999</v>
      </c>
      <c r="U69" s="26">
        <v>43.639650873000001</v>
      </c>
      <c r="V69" s="26">
        <v>34.999000000000002</v>
      </c>
      <c r="W69" s="26">
        <v>34.999000000000002</v>
      </c>
      <c r="X69" s="26">
        <v>4.2516986470000004</v>
      </c>
      <c r="Y69" s="26">
        <v>4.2516986470000004</v>
      </c>
      <c r="Z69" s="26">
        <v>39.402000000000001</v>
      </c>
      <c r="AA69" s="26">
        <v>4.8116986470000001</v>
      </c>
      <c r="AB69" s="26">
        <v>0</v>
      </c>
      <c r="AC69" s="26">
        <v>69.53893017</v>
      </c>
      <c r="AD69" s="26">
        <v>39.402000000000001</v>
      </c>
      <c r="AE69" s="26">
        <v>39.402000000000001</v>
      </c>
      <c r="AF69" s="26">
        <v>4.5529999999999999</v>
      </c>
      <c r="AG69" s="26">
        <v>0.56000000000000005</v>
      </c>
      <c r="AH69" s="26">
        <v>0</v>
      </c>
      <c r="AI69" s="26">
        <v>0</v>
      </c>
    </row>
    <row r="70" spans="1:35">
      <c r="A70" s="26" t="s">
        <v>125</v>
      </c>
      <c r="B70" s="26" t="s">
        <v>126</v>
      </c>
      <c r="C70" s="26" t="s">
        <v>127</v>
      </c>
      <c r="D70" s="26" t="s">
        <v>228</v>
      </c>
      <c r="E70" s="27">
        <v>41117</v>
      </c>
      <c r="F70" s="26" t="s">
        <v>229</v>
      </c>
      <c r="G70" s="29" t="s">
        <v>243</v>
      </c>
      <c r="H70" s="26"/>
      <c r="I70" s="26" t="s">
        <v>231</v>
      </c>
      <c r="J70" s="26" t="s">
        <v>104</v>
      </c>
      <c r="K70" s="26" t="s">
        <v>87</v>
      </c>
      <c r="L70" s="26">
        <v>1</v>
      </c>
      <c r="M70" s="26">
        <v>58</v>
      </c>
      <c r="N70" s="26">
        <v>58</v>
      </c>
      <c r="O70" s="26">
        <v>7.1340713410000003</v>
      </c>
      <c r="P70" s="26">
        <v>7.1340713410000003</v>
      </c>
      <c r="Q70" s="26">
        <v>28.704000000000001</v>
      </c>
      <c r="R70" s="26">
        <v>3.5710000000000002</v>
      </c>
      <c r="S70" s="26">
        <v>24.300999999999998</v>
      </c>
      <c r="T70" s="26">
        <v>3.0110000000000001</v>
      </c>
      <c r="U70" s="26">
        <v>50.510344828000001</v>
      </c>
      <c r="V70" s="26">
        <v>29.295999999999999</v>
      </c>
      <c r="W70" s="26">
        <v>29.295999999999999</v>
      </c>
      <c r="X70" s="26">
        <v>3.5630713410000001</v>
      </c>
      <c r="Y70" s="26">
        <v>3.5630713410000001</v>
      </c>
      <c r="Z70" s="26">
        <v>33.698999999999998</v>
      </c>
      <c r="AA70" s="26">
        <v>4.1230713410000002</v>
      </c>
      <c r="AB70" s="26">
        <v>0</v>
      </c>
      <c r="AC70" s="26">
        <v>40.597420231000001</v>
      </c>
      <c r="AD70" s="26">
        <v>33.698999999999998</v>
      </c>
      <c r="AE70" s="26">
        <v>33.698999999999998</v>
      </c>
      <c r="AF70" s="26">
        <v>4.5529999999999999</v>
      </c>
      <c r="AG70" s="26">
        <v>0.56000000000000005</v>
      </c>
      <c r="AH70" s="26">
        <v>0</v>
      </c>
      <c r="AI70" s="26">
        <v>0</v>
      </c>
    </row>
    <row r="71" spans="1:35">
      <c r="A71" s="26" t="s">
        <v>125</v>
      </c>
      <c r="B71" s="26" t="s">
        <v>126</v>
      </c>
      <c r="C71" s="26" t="s">
        <v>127</v>
      </c>
      <c r="D71" s="26" t="s">
        <v>232</v>
      </c>
      <c r="E71" s="27">
        <v>41117</v>
      </c>
      <c r="F71" s="26" t="s">
        <v>155</v>
      </c>
      <c r="G71" s="29" t="s">
        <v>243</v>
      </c>
      <c r="H71" s="26"/>
      <c r="I71" s="26" t="s">
        <v>120</v>
      </c>
      <c r="J71" s="26" t="s">
        <v>106</v>
      </c>
      <c r="K71" s="26" t="s">
        <v>91</v>
      </c>
      <c r="L71" s="26">
        <v>400</v>
      </c>
      <c r="M71" s="26">
        <v>38.25</v>
      </c>
      <c r="N71" s="28">
        <v>15300</v>
      </c>
      <c r="O71" s="26">
        <v>4.7047970479999996</v>
      </c>
      <c r="P71" s="28">
        <v>1881.918819188</v>
      </c>
      <c r="Q71" s="26">
        <v>26.638000000000002</v>
      </c>
      <c r="R71" s="26">
        <v>3.3079999999999998</v>
      </c>
      <c r="S71" s="26">
        <v>22.236000000000001</v>
      </c>
      <c r="T71" s="26">
        <v>2.7480000000000002</v>
      </c>
      <c r="U71" s="26">
        <v>30.358169934999999</v>
      </c>
      <c r="V71" s="26">
        <v>11.612</v>
      </c>
      <c r="W71" s="28">
        <v>4644.8</v>
      </c>
      <c r="X71" s="26">
        <v>1.396797048</v>
      </c>
      <c r="Y71" s="26">
        <v>558.718819188</v>
      </c>
      <c r="Z71" s="26">
        <v>16.013999999999999</v>
      </c>
      <c r="AA71" s="26">
        <v>1.9567970480000001</v>
      </c>
      <c r="AB71" s="26">
        <v>0</v>
      </c>
      <c r="AC71" s="26">
        <v>30.137575236</v>
      </c>
      <c r="AD71" s="26">
        <v>16.013999999999999</v>
      </c>
      <c r="AE71" s="28">
        <v>6405.6</v>
      </c>
      <c r="AF71" s="26">
        <v>4.5529999999999999</v>
      </c>
      <c r="AG71" s="26">
        <v>0.56000000000000005</v>
      </c>
      <c r="AH71" s="26">
        <v>0.199261993</v>
      </c>
      <c r="AI71" s="26">
        <v>0</v>
      </c>
    </row>
    <row r="72" spans="1:35">
      <c r="A72" s="26" t="s">
        <v>125</v>
      </c>
      <c r="B72" s="26" t="s">
        <v>126</v>
      </c>
      <c r="C72" s="26" t="s">
        <v>127</v>
      </c>
      <c r="D72" s="26" t="s">
        <v>232</v>
      </c>
      <c r="E72" s="27">
        <v>41117</v>
      </c>
      <c r="F72" s="26" t="s">
        <v>155</v>
      </c>
      <c r="G72" s="29" t="s">
        <v>243</v>
      </c>
      <c r="H72" s="26"/>
      <c r="I72" s="26" t="s">
        <v>180</v>
      </c>
      <c r="J72" s="26" t="s">
        <v>97</v>
      </c>
      <c r="K72" s="26" t="s">
        <v>87</v>
      </c>
      <c r="L72" s="26">
        <v>25</v>
      </c>
      <c r="M72" s="26">
        <v>51.1</v>
      </c>
      <c r="N72" s="28">
        <v>1277.5</v>
      </c>
      <c r="O72" s="26">
        <v>6.2853628539999997</v>
      </c>
      <c r="P72" s="26">
        <v>157.13407134100001</v>
      </c>
      <c r="Q72" s="26">
        <v>24.332000000000001</v>
      </c>
      <c r="R72" s="26">
        <v>3.0259999999999998</v>
      </c>
      <c r="S72" s="26">
        <v>19.928999999999998</v>
      </c>
      <c r="T72" s="26">
        <v>2.4660000000000002</v>
      </c>
      <c r="U72" s="26">
        <v>52.383561643999997</v>
      </c>
      <c r="V72" s="26">
        <v>26.768000000000001</v>
      </c>
      <c r="W72" s="26">
        <v>669.2</v>
      </c>
      <c r="X72" s="26">
        <v>3.2593628539999999</v>
      </c>
      <c r="Y72" s="26">
        <v>81.484071341000003</v>
      </c>
      <c r="Z72" s="26">
        <v>31.170999999999999</v>
      </c>
      <c r="AA72" s="26">
        <v>3.819362854</v>
      </c>
      <c r="AB72" s="26">
        <v>0</v>
      </c>
      <c r="AC72" s="26">
        <v>33.225912170000001</v>
      </c>
      <c r="AD72" s="26">
        <v>31.170999999999999</v>
      </c>
      <c r="AE72" s="26">
        <v>779.27499999999998</v>
      </c>
      <c r="AF72" s="26">
        <v>4.5529999999999999</v>
      </c>
      <c r="AG72" s="26">
        <v>0.56000000000000005</v>
      </c>
      <c r="AH72" s="26">
        <v>0.20910209099999999</v>
      </c>
      <c r="AI72" s="26">
        <v>0</v>
      </c>
    </row>
    <row r="73" spans="1:35">
      <c r="A73" s="26" t="s">
        <v>125</v>
      </c>
      <c r="B73" s="26" t="s">
        <v>126</v>
      </c>
      <c r="C73" s="26" t="s">
        <v>127</v>
      </c>
      <c r="D73" s="26" t="s">
        <v>233</v>
      </c>
      <c r="E73" s="27">
        <v>41117</v>
      </c>
      <c r="F73" s="26" t="s">
        <v>155</v>
      </c>
      <c r="G73" s="29" t="s">
        <v>243</v>
      </c>
      <c r="H73" s="26"/>
      <c r="I73" s="26" t="s">
        <v>120</v>
      </c>
      <c r="J73" s="26" t="s">
        <v>106</v>
      </c>
      <c r="K73" s="26" t="s">
        <v>91</v>
      </c>
      <c r="L73" s="26">
        <v>125</v>
      </c>
      <c r="M73" s="26">
        <v>38.25</v>
      </c>
      <c r="N73" s="28">
        <v>4781.25</v>
      </c>
      <c r="O73" s="26">
        <v>4.7047970479999996</v>
      </c>
      <c r="P73" s="26">
        <v>588.09963099599997</v>
      </c>
      <c r="Q73" s="26">
        <v>26.638000000000002</v>
      </c>
      <c r="R73" s="26">
        <v>3.3079999999999998</v>
      </c>
      <c r="S73" s="26">
        <v>22.236000000000001</v>
      </c>
      <c r="T73" s="26">
        <v>2.7480000000000002</v>
      </c>
      <c r="U73" s="26">
        <v>30.358169934999999</v>
      </c>
      <c r="V73" s="26">
        <v>11.612</v>
      </c>
      <c r="W73" s="28">
        <v>1451.5</v>
      </c>
      <c r="X73" s="26">
        <v>1.396797048</v>
      </c>
      <c r="Y73" s="26">
        <v>174.599630996</v>
      </c>
      <c r="Z73" s="26">
        <v>16.013999999999999</v>
      </c>
      <c r="AA73" s="26">
        <v>1.9567970480000001</v>
      </c>
      <c r="AB73" s="26">
        <v>0</v>
      </c>
      <c r="AC73" s="26">
        <v>30.137575236</v>
      </c>
      <c r="AD73" s="26">
        <v>16.013999999999999</v>
      </c>
      <c r="AE73" s="28">
        <v>2001.75</v>
      </c>
      <c r="AF73" s="26">
        <v>4.5529999999999999</v>
      </c>
      <c r="AG73" s="26">
        <v>0.56000000000000005</v>
      </c>
      <c r="AH73" s="26">
        <v>0.199261993</v>
      </c>
      <c r="AI73" s="26">
        <v>0</v>
      </c>
    </row>
    <row r="74" spans="1:35">
      <c r="A74" s="26" t="s">
        <v>125</v>
      </c>
      <c r="B74" s="26" t="s">
        <v>126</v>
      </c>
      <c r="C74" s="26" t="s">
        <v>127</v>
      </c>
      <c r="D74" s="26" t="s">
        <v>233</v>
      </c>
      <c r="E74" s="27">
        <v>41117</v>
      </c>
      <c r="F74" s="26" t="s">
        <v>155</v>
      </c>
      <c r="G74" s="29" t="s">
        <v>243</v>
      </c>
      <c r="H74" s="26"/>
      <c r="I74" s="26" t="s">
        <v>120</v>
      </c>
      <c r="J74" s="26" t="s">
        <v>106</v>
      </c>
      <c r="K74" s="26" t="s">
        <v>91</v>
      </c>
      <c r="L74" s="26">
        <v>24.5</v>
      </c>
      <c r="M74" s="26">
        <v>38.25</v>
      </c>
      <c r="N74" s="26">
        <v>937.125</v>
      </c>
      <c r="O74" s="26">
        <v>4.7047970479999996</v>
      </c>
      <c r="P74" s="26">
        <v>115.267527675</v>
      </c>
      <c r="Q74" s="26">
        <v>26.638000000000002</v>
      </c>
      <c r="R74" s="26">
        <v>3.3079999999999998</v>
      </c>
      <c r="S74" s="26">
        <v>22.236000000000001</v>
      </c>
      <c r="T74" s="26">
        <v>2.7480000000000002</v>
      </c>
      <c r="U74" s="26">
        <v>30.358169934999999</v>
      </c>
      <c r="V74" s="26">
        <v>11.612</v>
      </c>
      <c r="W74" s="26">
        <v>284.49400000000003</v>
      </c>
      <c r="X74" s="26">
        <v>1.396797048</v>
      </c>
      <c r="Y74" s="26">
        <v>34.221527674999997</v>
      </c>
      <c r="Z74" s="26">
        <v>16.013999999999999</v>
      </c>
      <c r="AA74" s="26">
        <v>1.9567970480000001</v>
      </c>
      <c r="AB74" s="26">
        <v>0</v>
      </c>
      <c r="AC74" s="26">
        <v>30.137575236</v>
      </c>
      <c r="AD74" s="26">
        <v>16.013999999999999</v>
      </c>
      <c r="AE74" s="26">
        <v>392.34300000000002</v>
      </c>
      <c r="AF74" s="26">
        <v>4.5529999999999999</v>
      </c>
      <c r="AG74" s="26">
        <v>0.56000000000000005</v>
      </c>
      <c r="AH74" s="26">
        <v>0.199261993</v>
      </c>
      <c r="AI74" s="26">
        <v>0</v>
      </c>
    </row>
    <row r="75" spans="1:35">
      <c r="A75" s="26" t="s">
        <v>125</v>
      </c>
      <c r="B75" s="26" t="s">
        <v>126</v>
      </c>
      <c r="C75" s="26" t="s">
        <v>127</v>
      </c>
      <c r="D75" s="26" t="s">
        <v>234</v>
      </c>
      <c r="E75" s="27">
        <v>41120</v>
      </c>
      <c r="F75" s="26" t="s">
        <v>181</v>
      </c>
      <c r="G75" s="29" t="s">
        <v>243</v>
      </c>
      <c r="H75" s="26"/>
      <c r="I75" s="26" t="s">
        <v>141</v>
      </c>
      <c r="J75" s="26" t="s">
        <v>116</v>
      </c>
      <c r="K75" s="26" t="s">
        <v>87</v>
      </c>
      <c r="L75" s="26">
        <v>25</v>
      </c>
      <c r="M75" s="26">
        <v>43.2</v>
      </c>
      <c r="N75" s="28">
        <v>1080</v>
      </c>
      <c r="O75" s="26">
        <v>5.3136531370000002</v>
      </c>
      <c r="P75" s="26">
        <v>132.84132841300001</v>
      </c>
      <c r="Q75" s="26">
        <v>23.81</v>
      </c>
      <c r="R75" s="26">
        <v>2.9620000000000002</v>
      </c>
      <c r="S75" s="26">
        <v>19.408000000000001</v>
      </c>
      <c r="T75" s="26">
        <v>2.4020000000000001</v>
      </c>
      <c r="U75" s="26">
        <v>44.884259258999997</v>
      </c>
      <c r="V75" s="26">
        <v>19.39</v>
      </c>
      <c r="W75" s="26">
        <v>484.75</v>
      </c>
      <c r="X75" s="26">
        <v>2.351653137</v>
      </c>
      <c r="Y75" s="26">
        <v>58.791328413000002</v>
      </c>
      <c r="Z75" s="26">
        <v>23.792000000000002</v>
      </c>
      <c r="AA75" s="26">
        <v>2.9116531370000001</v>
      </c>
      <c r="AB75" s="26">
        <v>0</v>
      </c>
      <c r="AC75" s="26">
        <v>29.537278253</v>
      </c>
      <c r="AD75" s="26">
        <v>23.792000000000002</v>
      </c>
      <c r="AE75" s="26">
        <v>594.79999999999995</v>
      </c>
      <c r="AF75" s="26">
        <v>4.5529999999999999</v>
      </c>
      <c r="AG75" s="26">
        <v>0.56000000000000005</v>
      </c>
      <c r="AH75" s="26">
        <v>0.44280442800000003</v>
      </c>
      <c r="AI75" s="26">
        <v>0</v>
      </c>
    </row>
    <row r="76" spans="1:35">
      <c r="A76" s="26" t="s">
        <v>125</v>
      </c>
      <c r="B76" s="26" t="s">
        <v>126</v>
      </c>
      <c r="C76" s="26" t="s">
        <v>127</v>
      </c>
      <c r="D76" s="26" t="s">
        <v>235</v>
      </c>
      <c r="E76" s="27">
        <v>41121</v>
      </c>
      <c r="F76" s="26" t="s">
        <v>129</v>
      </c>
      <c r="G76" s="29" t="s">
        <v>243</v>
      </c>
      <c r="H76" s="26"/>
      <c r="I76" s="26" t="s">
        <v>130</v>
      </c>
      <c r="J76" s="26" t="s">
        <v>93</v>
      </c>
      <c r="K76" s="26" t="s">
        <v>87</v>
      </c>
      <c r="L76" s="26">
        <v>25</v>
      </c>
      <c r="M76" s="26">
        <v>87.22</v>
      </c>
      <c r="N76" s="28">
        <v>2180.5</v>
      </c>
      <c r="O76" s="26">
        <v>10.728167281999999</v>
      </c>
      <c r="P76" s="26">
        <v>268.20418204200001</v>
      </c>
      <c r="Q76" s="26">
        <v>48.49</v>
      </c>
      <c r="R76" s="26">
        <v>6.0570000000000004</v>
      </c>
      <c r="S76" s="26">
        <v>44.088000000000001</v>
      </c>
      <c r="T76" s="26">
        <v>5.4969999999999999</v>
      </c>
      <c r="U76" s="26">
        <v>44.404952991999998</v>
      </c>
      <c r="V76" s="26">
        <v>38.729999999999997</v>
      </c>
      <c r="W76" s="26">
        <v>968.25</v>
      </c>
      <c r="X76" s="26">
        <v>4.6711672819999999</v>
      </c>
      <c r="Y76" s="26">
        <v>116.779182042</v>
      </c>
      <c r="Z76" s="26">
        <v>43.131999999999998</v>
      </c>
      <c r="AA76" s="26">
        <v>5.2311672820000004</v>
      </c>
      <c r="AB76" s="26">
        <v>0</v>
      </c>
      <c r="AC76" s="26">
        <v>79.141504815000005</v>
      </c>
      <c r="AD76" s="26">
        <v>43.131999999999998</v>
      </c>
      <c r="AE76" s="28">
        <v>1078.3</v>
      </c>
      <c r="AF76" s="26">
        <v>4.5529999999999999</v>
      </c>
      <c r="AG76" s="26">
        <v>0.56000000000000005</v>
      </c>
      <c r="AH76" s="26">
        <v>0.20910209099999999</v>
      </c>
      <c r="AI76" s="26">
        <v>0</v>
      </c>
    </row>
    <row r="77" spans="1:35">
      <c r="A77" s="26" t="s">
        <v>125</v>
      </c>
      <c r="B77" s="26" t="s">
        <v>126</v>
      </c>
      <c r="C77" s="26" t="s">
        <v>127</v>
      </c>
      <c r="D77" s="26" t="s">
        <v>235</v>
      </c>
      <c r="E77" s="27">
        <v>41121</v>
      </c>
      <c r="F77" s="26" t="s">
        <v>129</v>
      </c>
      <c r="G77" s="29" t="s">
        <v>243</v>
      </c>
      <c r="H77" s="26"/>
      <c r="I77" s="26" t="s">
        <v>131</v>
      </c>
      <c r="J77" s="26" t="s">
        <v>104</v>
      </c>
      <c r="K77" s="26" t="s">
        <v>87</v>
      </c>
      <c r="L77" s="26">
        <v>50</v>
      </c>
      <c r="M77" s="26">
        <v>64.459999999999994</v>
      </c>
      <c r="N77" s="28">
        <v>3223</v>
      </c>
      <c r="O77" s="26">
        <v>7.9286592870000003</v>
      </c>
      <c r="P77" s="26">
        <v>396.43296433</v>
      </c>
      <c r="Q77" s="26">
        <v>33.159999999999997</v>
      </c>
      <c r="R77" s="26">
        <v>4.1130000000000004</v>
      </c>
      <c r="S77" s="26">
        <v>28.757000000000001</v>
      </c>
      <c r="T77" s="26">
        <v>3.5529999999999999</v>
      </c>
      <c r="U77" s="26">
        <v>48.557244803000003</v>
      </c>
      <c r="V77" s="26">
        <v>31.3</v>
      </c>
      <c r="W77" s="28">
        <v>1565</v>
      </c>
      <c r="X77" s="26">
        <v>3.8156592869999999</v>
      </c>
      <c r="Y77" s="26">
        <v>190.78296433</v>
      </c>
      <c r="Z77" s="26">
        <v>35.703000000000003</v>
      </c>
      <c r="AA77" s="26">
        <v>4.3756592870000004</v>
      </c>
      <c r="AB77" s="26">
        <v>0</v>
      </c>
      <c r="AC77" s="26">
        <v>48.267831149999999</v>
      </c>
      <c r="AD77" s="26">
        <v>35.703000000000003</v>
      </c>
      <c r="AE77" s="28">
        <v>1785.15</v>
      </c>
      <c r="AF77" s="26">
        <v>4.5529999999999999</v>
      </c>
      <c r="AG77" s="26">
        <v>0.56000000000000005</v>
      </c>
      <c r="AH77" s="26">
        <v>0.20910209099999999</v>
      </c>
      <c r="AI77" s="26">
        <v>0</v>
      </c>
    </row>
    <row r="78" spans="1:35">
      <c r="A78" s="26" t="s">
        <v>125</v>
      </c>
      <c r="B78" s="26" t="s">
        <v>126</v>
      </c>
      <c r="C78" s="26" t="s">
        <v>127</v>
      </c>
      <c r="D78" s="26" t="s">
        <v>235</v>
      </c>
      <c r="E78" s="27">
        <v>41121</v>
      </c>
      <c r="F78" s="26" t="s">
        <v>129</v>
      </c>
      <c r="G78" s="29" t="s">
        <v>243</v>
      </c>
      <c r="H78" s="26"/>
      <c r="I78" s="26" t="s">
        <v>132</v>
      </c>
      <c r="J78" s="26" t="s">
        <v>117</v>
      </c>
      <c r="K78" s="26" t="s">
        <v>87</v>
      </c>
      <c r="L78" s="26">
        <v>50</v>
      </c>
      <c r="M78" s="26">
        <v>45</v>
      </c>
      <c r="N78" s="28">
        <v>2250</v>
      </c>
      <c r="O78" s="26">
        <v>5.5350553509999996</v>
      </c>
      <c r="P78" s="26">
        <v>276.75276752799999</v>
      </c>
      <c r="Q78" s="26">
        <v>29.302</v>
      </c>
      <c r="R78" s="26">
        <v>3.6589999999999998</v>
      </c>
      <c r="S78" s="26">
        <v>24.899000000000001</v>
      </c>
      <c r="T78" s="26">
        <v>3.0990000000000002</v>
      </c>
      <c r="U78" s="26">
        <v>34.884444444000003</v>
      </c>
      <c r="V78" s="26">
        <v>15.698</v>
      </c>
      <c r="W78" s="26">
        <v>784.9</v>
      </c>
      <c r="X78" s="26">
        <v>1.876055351</v>
      </c>
      <c r="Y78" s="26">
        <v>93.802767528000004</v>
      </c>
      <c r="Z78" s="26">
        <v>20.100999999999999</v>
      </c>
      <c r="AA78" s="26">
        <v>2.4360553509999998</v>
      </c>
      <c r="AB78" s="26">
        <v>0</v>
      </c>
      <c r="AC78" s="26">
        <v>34.758368722</v>
      </c>
      <c r="AD78" s="26">
        <v>20.100999999999999</v>
      </c>
      <c r="AE78" s="28">
        <v>1005.05</v>
      </c>
      <c r="AF78" s="26">
        <v>4.5529999999999999</v>
      </c>
      <c r="AG78" s="26">
        <v>0.56000000000000005</v>
      </c>
      <c r="AH78" s="26">
        <v>0.20910209099999999</v>
      </c>
      <c r="AI78" s="26">
        <v>0</v>
      </c>
    </row>
    <row r="79" spans="1:35">
      <c r="A79" s="26" t="s">
        <v>125</v>
      </c>
      <c r="B79" s="26" t="s">
        <v>126</v>
      </c>
      <c r="C79" s="26" t="s">
        <v>127</v>
      </c>
      <c r="D79" s="26" t="s">
        <v>235</v>
      </c>
      <c r="E79" s="27">
        <v>41121</v>
      </c>
      <c r="F79" s="26" t="s">
        <v>129</v>
      </c>
      <c r="G79" s="29" t="s">
        <v>243</v>
      </c>
      <c r="H79" s="26"/>
      <c r="I79" s="26" t="s">
        <v>160</v>
      </c>
      <c r="J79" s="26" t="s">
        <v>161</v>
      </c>
      <c r="K79" s="26" t="s">
        <v>90</v>
      </c>
      <c r="L79" s="26">
        <v>25</v>
      </c>
      <c r="M79" s="26">
        <v>67.900000000000006</v>
      </c>
      <c r="N79" s="28">
        <v>1697.5</v>
      </c>
      <c r="O79" s="26">
        <v>8.3517835179999995</v>
      </c>
      <c r="P79" s="26">
        <v>208.79458794600001</v>
      </c>
      <c r="Q79" s="26">
        <v>49.603000000000002</v>
      </c>
      <c r="R79" s="26">
        <v>6.2050000000000001</v>
      </c>
      <c r="S79" s="26">
        <v>0</v>
      </c>
      <c r="T79" s="26">
        <v>0</v>
      </c>
      <c r="U79" s="26">
        <v>26.946980854</v>
      </c>
      <c r="V79" s="26">
        <v>18.297000000000001</v>
      </c>
      <c r="W79" s="26">
        <v>457.42500000000001</v>
      </c>
      <c r="X79" s="26">
        <v>2.1467835179999999</v>
      </c>
      <c r="Y79" s="26">
        <v>53.669587946</v>
      </c>
      <c r="Z79" s="26">
        <v>67.900000000000006</v>
      </c>
      <c r="AA79" s="26">
        <v>8.3517835179999995</v>
      </c>
      <c r="AB79" s="26">
        <v>0</v>
      </c>
      <c r="AC79" s="26">
        <v>60.711356987999999</v>
      </c>
      <c r="AD79" s="26">
        <v>67.900000000000006</v>
      </c>
      <c r="AE79" s="28">
        <v>1697.5</v>
      </c>
      <c r="AF79" s="26">
        <v>0</v>
      </c>
      <c r="AG79" s="26">
        <v>0</v>
      </c>
      <c r="AH79" s="26">
        <v>0.20910209099999999</v>
      </c>
      <c r="AI79" s="26">
        <v>0</v>
      </c>
    </row>
    <row r="80" spans="1:35">
      <c r="A80" s="26" t="s">
        <v>125</v>
      </c>
      <c r="B80" s="26" t="s">
        <v>126</v>
      </c>
      <c r="C80" s="26" t="s">
        <v>127</v>
      </c>
      <c r="D80" s="26" t="s">
        <v>236</v>
      </c>
      <c r="E80" s="27">
        <v>41121</v>
      </c>
      <c r="F80" s="26" t="s">
        <v>152</v>
      </c>
      <c r="G80" s="29" t="s">
        <v>243</v>
      </c>
      <c r="H80" s="26"/>
      <c r="I80" s="26" t="s">
        <v>147</v>
      </c>
      <c r="J80" s="26" t="s">
        <v>106</v>
      </c>
      <c r="K80" s="26" t="s">
        <v>91</v>
      </c>
      <c r="L80" s="26">
        <v>300</v>
      </c>
      <c r="M80" s="26">
        <v>28.46</v>
      </c>
      <c r="N80" s="28">
        <v>8538</v>
      </c>
      <c r="O80" s="26">
        <v>3.5006150059999999</v>
      </c>
      <c r="P80" s="28">
        <v>1050.1845018450001</v>
      </c>
      <c r="Q80" s="26">
        <v>20.847000000000001</v>
      </c>
      <c r="R80" s="26">
        <v>2.5939999999999999</v>
      </c>
      <c r="S80" s="26">
        <v>16.443999999999999</v>
      </c>
      <c r="T80" s="26">
        <v>2.0339999999999998</v>
      </c>
      <c r="U80" s="26">
        <v>26.749824315000001</v>
      </c>
      <c r="V80" s="26">
        <v>7.6130000000000004</v>
      </c>
      <c r="W80" s="28">
        <v>2283.9</v>
      </c>
      <c r="X80" s="26">
        <v>0.906615006</v>
      </c>
      <c r="Y80" s="26">
        <v>271.98450184500001</v>
      </c>
      <c r="Z80" s="26">
        <v>12.016</v>
      </c>
      <c r="AA80" s="26">
        <v>1.4666150060000001</v>
      </c>
      <c r="AB80" s="26">
        <v>0</v>
      </c>
      <c r="AC80" s="26">
        <v>22.564863022000001</v>
      </c>
      <c r="AD80" s="26">
        <v>12.016</v>
      </c>
      <c r="AE80" s="28">
        <v>3604.8</v>
      </c>
      <c r="AF80" s="26">
        <v>4.5529999999999999</v>
      </c>
      <c r="AG80" s="26">
        <v>0.56000000000000005</v>
      </c>
      <c r="AH80" s="26">
        <v>0.24600246000000001</v>
      </c>
      <c r="AI80" s="26">
        <v>0</v>
      </c>
    </row>
    <row r="81" spans="1:35">
      <c r="A81" s="26" t="s">
        <v>125</v>
      </c>
      <c r="B81" s="26" t="s">
        <v>126</v>
      </c>
      <c r="C81" s="26" t="s">
        <v>127</v>
      </c>
      <c r="D81" s="26" t="s">
        <v>237</v>
      </c>
      <c r="E81" s="27">
        <v>41121</v>
      </c>
      <c r="F81" s="26" t="s">
        <v>134</v>
      </c>
      <c r="G81" s="29" t="s">
        <v>243</v>
      </c>
      <c r="H81" s="26"/>
      <c r="I81" s="26" t="s">
        <v>105</v>
      </c>
      <c r="J81" s="26" t="s">
        <v>106</v>
      </c>
      <c r="K81" s="26" t="s">
        <v>91</v>
      </c>
      <c r="L81" s="26">
        <v>550</v>
      </c>
      <c r="M81" s="26">
        <v>35.479999999999997</v>
      </c>
      <c r="N81" s="28">
        <v>19514</v>
      </c>
      <c r="O81" s="26">
        <v>4.3640836409999997</v>
      </c>
      <c r="P81" s="28">
        <v>2400.24600246</v>
      </c>
      <c r="Q81" s="26">
        <v>26.9</v>
      </c>
      <c r="R81" s="26">
        <v>3.3410000000000002</v>
      </c>
      <c r="S81" s="26">
        <v>22.497</v>
      </c>
      <c r="T81" s="26">
        <v>2.7810000000000001</v>
      </c>
      <c r="U81" s="26">
        <v>24.182638105999999</v>
      </c>
      <c r="V81" s="26">
        <v>8.58</v>
      </c>
      <c r="W81" s="28">
        <v>4719</v>
      </c>
      <c r="X81" s="26">
        <v>1.0230836409999999</v>
      </c>
      <c r="Y81" s="26">
        <v>562.69600246000005</v>
      </c>
      <c r="Z81" s="26">
        <v>12.983000000000001</v>
      </c>
      <c r="AA81" s="26">
        <v>1.583083641</v>
      </c>
      <c r="AB81" s="26">
        <v>0</v>
      </c>
      <c r="AC81" s="26">
        <v>29.424633559</v>
      </c>
      <c r="AD81" s="26">
        <v>12.983000000000001</v>
      </c>
      <c r="AE81" s="28">
        <v>7140.65</v>
      </c>
      <c r="AF81" s="26">
        <v>4.5529999999999999</v>
      </c>
      <c r="AG81" s="26">
        <v>0.56000000000000005</v>
      </c>
      <c r="AH81" s="26">
        <v>0.12300123</v>
      </c>
      <c r="AI81" s="26">
        <v>0.30381303799999998</v>
      </c>
    </row>
    <row r="82" spans="1:35">
      <c r="A82" s="26" t="s">
        <v>125</v>
      </c>
      <c r="B82" s="26" t="s">
        <v>126</v>
      </c>
      <c r="C82" s="26" t="s">
        <v>127</v>
      </c>
      <c r="D82" s="26" t="s">
        <v>237</v>
      </c>
      <c r="E82" s="27">
        <v>41121</v>
      </c>
      <c r="F82" s="26" t="s">
        <v>134</v>
      </c>
      <c r="G82" s="29" t="s">
        <v>243</v>
      </c>
      <c r="H82" s="26"/>
      <c r="I82" s="26" t="s">
        <v>92</v>
      </c>
      <c r="J82" s="26" t="s">
        <v>93</v>
      </c>
      <c r="K82" s="26" t="s">
        <v>87</v>
      </c>
      <c r="L82" s="26">
        <v>100</v>
      </c>
      <c r="M82" s="26">
        <v>68.94</v>
      </c>
      <c r="N82" s="28">
        <v>6894</v>
      </c>
      <c r="O82" s="26">
        <v>8.4797047970000001</v>
      </c>
      <c r="P82" s="26">
        <v>847.970479705</v>
      </c>
      <c r="Q82" s="26">
        <v>34.21</v>
      </c>
      <c r="R82" s="26">
        <v>4.2290000000000001</v>
      </c>
      <c r="S82" s="26">
        <v>29.806999999999999</v>
      </c>
      <c r="T82" s="26">
        <v>3.669</v>
      </c>
      <c r="U82" s="26">
        <v>50.377139542000002</v>
      </c>
      <c r="V82" s="26">
        <v>34.729999999999997</v>
      </c>
      <c r="W82" s="28">
        <v>3473</v>
      </c>
      <c r="X82" s="26">
        <v>4.250704797</v>
      </c>
      <c r="Y82" s="26">
        <v>425.07047970500003</v>
      </c>
      <c r="Z82" s="26">
        <v>39.133000000000003</v>
      </c>
      <c r="AA82" s="26">
        <v>4.8107047969999996</v>
      </c>
      <c r="AB82" s="26">
        <v>0</v>
      </c>
      <c r="AC82" s="26">
        <v>52.413053470000001</v>
      </c>
      <c r="AD82" s="26">
        <v>39.133000000000003</v>
      </c>
      <c r="AE82" s="28">
        <v>3913.3</v>
      </c>
      <c r="AF82" s="26">
        <v>4.5529999999999999</v>
      </c>
      <c r="AG82" s="26">
        <v>0.56000000000000005</v>
      </c>
      <c r="AH82" s="26">
        <v>0.12300123</v>
      </c>
      <c r="AI82" s="26">
        <v>0.30381303799999998</v>
      </c>
    </row>
    <row r="83" spans="1:35">
      <c r="A83" s="26" t="s">
        <v>125</v>
      </c>
      <c r="B83" s="26" t="s">
        <v>126</v>
      </c>
      <c r="C83" s="26" t="s">
        <v>127</v>
      </c>
      <c r="D83" s="26" t="s">
        <v>237</v>
      </c>
      <c r="E83" s="27">
        <v>41121</v>
      </c>
      <c r="F83" s="26" t="s">
        <v>134</v>
      </c>
      <c r="G83" s="29" t="s">
        <v>243</v>
      </c>
      <c r="H83" s="26"/>
      <c r="I83" s="26" t="s">
        <v>102</v>
      </c>
      <c r="J83" s="26" t="s">
        <v>101</v>
      </c>
      <c r="K83" s="26" t="s">
        <v>87</v>
      </c>
      <c r="L83" s="26">
        <v>50</v>
      </c>
      <c r="M83" s="26">
        <v>47.02</v>
      </c>
      <c r="N83" s="28">
        <v>2351</v>
      </c>
      <c r="O83" s="26">
        <v>5.7835178349999996</v>
      </c>
      <c r="P83" s="26">
        <v>289.17589175900002</v>
      </c>
      <c r="Q83" s="26">
        <v>24.672999999999998</v>
      </c>
      <c r="R83" s="26">
        <v>3.0659999999999998</v>
      </c>
      <c r="S83" s="26">
        <v>20.27</v>
      </c>
      <c r="T83" s="26">
        <v>2.5059999999999998</v>
      </c>
      <c r="U83" s="26">
        <v>47.526584432</v>
      </c>
      <c r="V83" s="26">
        <v>22.347000000000001</v>
      </c>
      <c r="W83" s="28">
        <v>1117.3499999999999</v>
      </c>
      <c r="X83" s="26">
        <v>2.7175178350000002</v>
      </c>
      <c r="Y83" s="26">
        <v>135.87589175900001</v>
      </c>
      <c r="Z83" s="26">
        <v>26.75</v>
      </c>
      <c r="AA83" s="26">
        <v>3.2775178349999998</v>
      </c>
      <c r="AB83" s="26">
        <v>0</v>
      </c>
      <c r="AC83" s="26">
        <v>31.773402186999999</v>
      </c>
      <c r="AD83" s="26">
        <v>26.75</v>
      </c>
      <c r="AE83" s="28">
        <v>1337.5</v>
      </c>
      <c r="AF83" s="26">
        <v>4.5529999999999999</v>
      </c>
      <c r="AG83" s="26">
        <v>0.56000000000000005</v>
      </c>
      <c r="AH83" s="26">
        <v>0.12300123</v>
      </c>
      <c r="AI83" s="26">
        <v>0.30381303799999998</v>
      </c>
    </row>
    <row r="84" spans="1:35">
      <c r="A84" s="26" t="s">
        <v>125</v>
      </c>
      <c r="B84" s="26" t="s">
        <v>126</v>
      </c>
      <c r="C84" s="26" t="s">
        <v>127</v>
      </c>
      <c r="D84" s="26" t="s">
        <v>237</v>
      </c>
      <c r="E84" s="27">
        <v>41121</v>
      </c>
      <c r="F84" s="26" t="s">
        <v>134</v>
      </c>
      <c r="G84" s="29" t="s">
        <v>243</v>
      </c>
      <c r="H84" s="26"/>
      <c r="I84" s="26" t="s">
        <v>102</v>
      </c>
      <c r="J84" s="26" t="s">
        <v>101</v>
      </c>
      <c r="K84" s="26" t="s">
        <v>87</v>
      </c>
      <c r="L84" s="26">
        <v>20</v>
      </c>
      <c r="M84" s="26">
        <v>47.02</v>
      </c>
      <c r="N84" s="26">
        <v>940.4</v>
      </c>
      <c r="O84" s="26">
        <v>5.7835178349999996</v>
      </c>
      <c r="P84" s="26">
        <v>115.670356704</v>
      </c>
      <c r="Q84" s="26">
        <v>24.672999999999998</v>
      </c>
      <c r="R84" s="26">
        <v>3.0659999999999998</v>
      </c>
      <c r="S84" s="26">
        <v>20.27</v>
      </c>
      <c r="T84" s="26">
        <v>2.5059999999999998</v>
      </c>
      <c r="U84" s="26">
        <v>47.526584432</v>
      </c>
      <c r="V84" s="26">
        <v>22.347000000000001</v>
      </c>
      <c r="W84" s="26">
        <v>446.94</v>
      </c>
      <c r="X84" s="26">
        <v>2.7175178350000002</v>
      </c>
      <c r="Y84" s="26">
        <v>54.350356703999999</v>
      </c>
      <c r="Z84" s="26">
        <v>26.75</v>
      </c>
      <c r="AA84" s="26">
        <v>3.2775178349999998</v>
      </c>
      <c r="AB84" s="26">
        <v>0</v>
      </c>
      <c r="AC84" s="26">
        <v>31.773402186999999</v>
      </c>
      <c r="AD84" s="26">
        <v>26.75</v>
      </c>
      <c r="AE84" s="26">
        <v>535</v>
      </c>
      <c r="AF84" s="26">
        <v>4.5529999999999999</v>
      </c>
      <c r="AG84" s="26">
        <v>0.56000000000000005</v>
      </c>
      <c r="AH84" s="26">
        <v>0.12300123</v>
      </c>
      <c r="AI84" s="26">
        <v>0.30381303799999998</v>
      </c>
    </row>
    <row r="85" spans="1:35">
      <c r="A85" s="26" t="s">
        <v>125</v>
      </c>
      <c r="B85" s="26" t="s">
        <v>126</v>
      </c>
      <c r="C85" s="26" t="s">
        <v>127</v>
      </c>
      <c r="D85" s="26" t="s">
        <v>237</v>
      </c>
      <c r="E85" s="27">
        <v>41121</v>
      </c>
      <c r="F85" s="26" t="s">
        <v>134</v>
      </c>
      <c r="G85" s="29" t="s">
        <v>243</v>
      </c>
      <c r="H85" s="26"/>
      <c r="I85" s="26" t="s">
        <v>140</v>
      </c>
      <c r="J85" s="26" t="s">
        <v>101</v>
      </c>
      <c r="K85" s="26" t="s">
        <v>87</v>
      </c>
      <c r="L85" s="26">
        <v>25</v>
      </c>
      <c r="M85" s="26">
        <v>67.7</v>
      </c>
      <c r="N85" s="28">
        <v>1692.5</v>
      </c>
      <c r="O85" s="26">
        <v>8.3271832719999992</v>
      </c>
      <c r="P85" s="26">
        <v>208.17958179600001</v>
      </c>
      <c r="Q85" s="26">
        <v>32.881</v>
      </c>
      <c r="R85" s="26">
        <v>4.07</v>
      </c>
      <c r="S85" s="26">
        <v>28.478000000000002</v>
      </c>
      <c r="T85" s="26">
        <v>3.51</v>
      </c>
      <c r="U85" s="26">
        <v>51.431314622999999</v>
      </c>
      <c r="V85" s="26">
        <v>34.819000000000003</v>
      </c>
      <c r="W85" s="26">
        <v>870.47500000000002</v>
      </c>
      <c r="X85" s="26">
        <v>4.2571832719999998</v>
      </c>
      <c r="Y85" s="26">
        <v>106.42958179599999</v>
      </c>
      <c r="Z85" s="26">
        <v>39.222000000000001</v>
      </c>
      <c r="AA85" s="26">
        <v>4.8171832720000003</v>
      </c>
      <c r="AB85" s="26">
        <v>0</v>
      </c>
      <c r="AC85" s="26">
        <v>50.445682024</v>
      </c>
      <c r="AD85" s="26">
        <v>39.222000000000001</v>
      </c>
      <c r="AE85" s="26">
        <v>980.55</v>
      </c>
      <c r="AF85" s="26">
        <v>4.5529999999999999</v>
      </c>
      <c r="AG85" s="26">
        <v>0.56000000000000005</v>
      </c>
      <c r="AH85" s="26">
        <v>0.12300123</v>
      </c>
      <c r="AI85" s="26">
        <v>0</v>
      </c>
    </row>
    <row r="86" spans="1:35">
      <c r="A86" s="26" t="s">
        <v>125</v>
      </c>
      <c r="B86" s="26" t="s">
        <v>126</v>
      </c>
      <c r="C86" s="26" t="s">
        <v>127</v>
      </c>
      <c r="D86" s="26" t="s">
        <v>237</v>
      </c>
      <c r="E86" s="27">
        <v>41121</v>
      </c>
      <c r="F86" s="26" t="s">
        <v>134</v>
      </c>
      <c r="G86" s="29" t="s">
        <v>243</v>
      </c>
      <c r="H86" s="26"/>
      <c r="I86" s="26" t="s">
        <v>107</v>
      </c>
      <c r="J86" s="26" t="s">
        <v>108</v>
      </c>
      <c r="K86" s="26" t="s">
        <v>85</v>
      </c>
      <c r="L86" s="26">
        <v>200</v>
      </c>
      <c r="M86" s="26">
        <v>39.31</v>
      </c>
      <c r="N86" s="28">
        <v>7862</v>
      </c>
      <c r="O86" s="26">
        <v>4.8351783519999998</v>
      </c>
      <c r="P86" s="26">
        <v>967.03567035699996</v>
      </c>
      <c r="Q86" s="26">
        <v>23.888999999999999</v>
      </c>
      <c r="R86" s="26">
        <v>2.964</v>
      </c>
      <c r="S86" s="26">
        <v>19.486999999999998</v>
      </c>
      <c r="T86" s="26">
        <v>2.4039999999999999</v>
      </c>
      <c r="U86" s="26">
        <v>39.229203765000001</v>
      </c>
      <c r="V86" s="26">
        <v>15.420999999999999</v>
      </c>
      <c r="W86" s="28">
        <v>3084.2</v>
      </c>
      <c r="X86" s="26">
        <v>1.871178352</v>
      </c>
      <c r="Y86" s="26">
        <v>374.235670357</v>
      </c>
      <c r="Z86" s="26">
        <v>19.823</v>
      </c>
      <c r="AA86" s="26">
        <v>2.4311783519999999</v>
      </c>
      <c r="AB86" s="26">
        <v>0</v>
      </c>
      <c r="AC86" s="26">
        <v>28.244599723</v>
      </c>
      <c r="AD86" s="26">
        <v>19.823</v>
      </c>
      <c r="AE86" s="28">
        <v>3964.6</v>
      </c>
      <c r="AF86" s="26">
        <v>4.5529999999999999</v>
      </c>
      <c r="AG86" s="26">
        <v>0.56000000000000005</v>
      </c>
      <c r="AH86" s="26">
        <v>0.12300123</v>
      </c>
      <c r="AI86" s="26">
        <v>0.30381303799999998</v>
      </c>
    </row>
    <row r="87" spans="1:35">
      <c r="A87" s="26" t="s">
        <v>125</v>
      </c>
      <c r="B87" s="26" t="s">
        <v>126</v>
      </c>
      <c r="C87" s="26" t="s">
        <v>127</v>
      </c>
      <c r="D87" s="26" t="s">
        <v>238</v>
      </c>
      <c r="E87" s="27">
        <v>41121</v>
      </c>
      <c r="F87" s="26" t="s">
        <v>139</v>
      </c>
      <c r="G87" s="29" t="s">
        <v>243</v>
      </c>
      <c r="H87" s="26"/>
      <c r="I87" s="26" t="s">
        <v>135</v>
      </c>
      <c r="J87" s="26" t="s">
        <v>94</v>
      </c>
      <c r="K87" s="26" t="s">
        <v>86</v>
      </c>
      <c r="L87" s="26">
        <v>75</v>
      </c>
      <c r="M87" s="26">
        <v>28.5</v>
      </c>
      <c r="N87" s="28">
        <v>2137.5</v>
      </c>
      <c r="O87" s="26">
        <v>3.5055350550000002</v>
      </c>
      <c r="P87" s="26">
        <v>262.91512915099997</v>
      </c>
      <c r="Q87" s="26">
        <v>19.567</v>
      </c>
      <c r="R87" s="26">
        <v>2.4319999999999999</v>
      </c>
      <c r="S87" s="26">
        <v>15.563000000000001</v>
      </c>
      <c r="T87" s="26">
        <v>1.9319999999999999</v>
      </c>
      <c r="U87" s="26">
        <v>31.343859648999999</v>
      </c>
      <c r="V87" s="26">
        <v>8.9329999999999998</v>
      </c>
      <c r="W87" s="26">
        <v>669.97500000000002</v>
      </c>
      <c r="X87" s="26">
        <v>1.073535055</v>
      </c>
      <c r="Y87" s="26">
        <v>80.515129150999996</v>
      </c>
      <c r="Z87" s="26">
        <v>12.936999999999999</v>
      </c>
      <c r="AA87" s="26">
        <v>1.573535055</v>
      </c>
      <c r="AB87" s="26">
        <v>0</v>
      </c>
      <c r="AC87" s="26">
        <v>21.486378161000001</v>
      </c>
      <c r="AD87" s="26">
        <v>12.936999999999999</v>
      </c>
      <c r="AE87" s="26">
        <v>970.27499999999998</v>
      </c>
      <c r="AF87" s="26">
        <v>4.0650000000000004</v>
      </c>
      <c r="AG87" s="26">
        <v>0.5</v>
      </c>
      <c r="AH87" s="26">
        <v>0.20910209099999999</v>
      </c>
      <c r="AI87" s="26">
        <v>0</v>
      </c>
    </row>
    <row r="88" spans="1:35">
      <c r="A88" s="26" t="s">
        <v>125</v>
      </c>
      <c r="B88" s="26" t="s">
        <v>126</v>
      </c>
      <c r="C88" s="26" t="s">
        <v>127</v>
      </c>
      <c r="D88" s="26" t="s">
        <v>239</v>
      </c>
      <c r="E88" s="27">
        <v>41121</v>
      </c>
      <c r="F88" s="26" t="s">
        <v>172</v>
      </c>
      <c r="G88" s="29" t="s">
        <v>243</v>
      </c>
      <c r="H88" s="26"/>
      <c r="I88" s="26" t="s">
        <v>173</v>
      </c>
      <c r="J88" s="26" t="s">
        <v>104</v>
      </c>
      <c r="K88" s="26" t="s">
        <v>87</v>
      </c>
      <c r="L88" s="26">
        <v>100</v>
      </c>
      <c r="M88" s="26">
        <v>31</v>
      </c>
      <c r="N88" s="28">
        <v>3100</v>
      </c>
      <c r="O88" s="26">
        <v>3.8130381299999998</v>
      </c>
      <c r="P88" s="26">
        <v>381.30381303799999</v>
      </c>
      <c r="Q88" s="26">
        <v>22.398</v>
      </c>
      <c r="R88" s="26">
        <v>2.7669999999999999</v>
      </c>
      <c r="S88" s="26">
        <v>17.901</v>
      </c>
      <c r="T88" s="26">
        <v>2.2069999999999999</v>
      </c>
      <c r="U88" s="26">
        <v>27.748387096999998</v>
      </c>
      <c r="V88" s="26">
        <v>8.6020000000000003</v>
      </c>
      <c r="W88" s="26">
        <v>860.2</v>
      </c>
      <c r="X88" s="26">
        <v>1.0460381299999999</v>
      </c>
      <c r="Y88" s="26">
        <v>104.603813038</v>
      </c>
      <c r="Z88" s="26">
        <v>13.099</v>
      </c>
      <c r="AA88" s="26">
        <v>1.60603813</v>
      </c>
      <c r="AB88" s="26">
        <v>0</v>
      </c>
      <c r="AC88" s="26">
        <v>24.506006696</v>
      </c>
      <c r="AD88" s="26">
        <v>13.099</v>
      </c>
      <c r="AE88" s="28">
        <v>1309.9000000000001</v>
      </c>
      <c r="AF88" s="26">
        <v>4.5529999999999999</v>
      </c>
      <c r="AG88" s="26">
        <v>0.56000000000000005</v>
      </c>
      <c r="AH88" s="26">
        <v>0.15990159900000001</v>
      </c>
      <c r="AI88" s="26">
        <v>0</v>
      </c>
    </row>
    <row r="89" spans="1:35">
      <c r="A89" s="26" t="s">
        <v>125</v>
      </c>
      <c r="B89" s="26" t="s">
        <v>126</v>
      </c>
      <c r="C89" s="26" t="s">
        <v>127</v>
      </c>
      <c r="D89" s="26" t="s">
        <v>239</v>
      </c>
      <c r="E89" s="27">
        <v>41121</v>
      </c>
      <c r="F89" s="26" t="s">
        <v>172</v>
      </c>
      <c r="G89" s="29" t="s">
        <v>243</v>
      </c>
      <c r="H89" s="26"/>
      <c r="I89" s="26" t="s">
        <v>173</v>
      </c>
      <c r="J89" s="26" t="s">
        <v>104</v>
      </c>
      <c r="K89" s="26" t="s">
        <v>87</v>
      </c>
      <c r="L89" s="26">
        <v>400</v>
      </c>
      <c r="M89" s="26">
        <v>31</v>
      </c>
      <c r="N89" s="28">
        <v>12400</v>
      </c>
      <c r="O89" s="26">
        <v>3.8130381299999998</v>
      </c>
      <c r="P89" s="28">
        <v>1525.2152521529999</v>
      </c>
      <c r="Q89" s="26">
        <v>22.398</v>
      </c>
      <c r="R89" s="26">
        <v>2.7669999999999999</v>
      </c>
      <c r="S89" s="26">
        <v>17.901</v>
      </c>
      <c r="T89" s="26">
        <v>2.2069999999999999</v>
      </c>
      <c r="U89" s="26">
        <v>27.748387096999998</v>
      </c>
      <c r="V89" s="26">
        <v>8.6020000000000003</v>
      </c>
      <c r="W89" s="28">
        <v>3440.8</v>
      </c>
      <c r="X89" s="26">
        <v>1.0460381299999999</v>
      </c>
      <c r="Y89" s="26">
        <v>418.41525215299998</v>
      </c>
      <c r="Z89" s="26">
        <v>13.099</v>
      </c>
      <c r="AA89" s="26">
        <v>1.60603813</v>
      </c>
      <c r="AB89" s="26">
        <v>0</v>
      </c>
      <c r="AC89" s="26">
        <v>24.506006696</v>
      </c>
      <c r="AD89" s="26">
        <v>13.099</v>
      </c>
      <c r="AE89" s="28">
        <v>5239.6000000000004</v>
      </c>
      <c r="AF89" s="26">
        <v>4.5529999999999999</v>
      </c>
      <c r="AG89" s="26">
        <v>0.56000000000000005</v>
      </c>
      <c r="AH89" s="26">
        <v>0.15990159900000001</v>
      </c>
      <c r="AI89" s="26">
        <v>0</v>
      </c>
    </row>
  </sheetData>
  <autoFilter ref="A1:AI62">
    <filterColumn colId="6"/>
    <filterColumn colId="8"/>
  </autoFilter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F9" sqref="F9"/>
    </sheetView>
  </sheetViews>
  <sheetFormatPr defaultRowHeight="12.75"/>
  <cols>
    <col min="1" max="1" width="20.5703125" customWidth="1"/>
    <col min="2" max="2" width="9.140625" style="22"/>
    <col min="3" max="3" width="19.140625" style="22" bestFit="1" customWidth="1"/>
    <col min="4" max="4" width="21.7109375" style="22" bestFit="1" customWidth="1"/>
    <col min="5" max="5" width="10" style="22" bestFit="1" customWidth="1"/>
    <col min="6" max="6" width="22.28515625" style="22" customWidth="1"/>
    <col min="7" max="7" width="14" style="22" bestFit="1" customWidth="1"/>
  </cols>
  <sheetData>
    <row r="1" spans="1:7">
      <c r="A1" t="s">
        <v>47</v>
      </c>
      <c r="B1" s="22" t="s">
        <v>48</v>
      </c>
      <c r="C1" s="22" t="s">
        <v>49</v>
      </c>
      <c r="D1" s="22" t="s">
        <v>50</v>
      </c>
      <c r="E1" s="22" t="s">
        <v>51</v>
      </c>
      <c r="F1" s="22" t="s">
        <v>56</v>
      </c>
      <c r="G1" s="22" t="s">
        <v>74</v>
      </c>
    </row>
    <row r="2" spans="1:7">
      <c r="A2" t="s">
        <v>52</v>
      </c>
      <c r="B2" s="22">
        <v>79058</v>
      </c>
      <c r="C2" s="22" t="s">
        <v>53</v>
      </c>
      <c r="D2" s="22" t="s">
        <v>54</v>
      </c>
      <c r="E2" s="22" t="s">
        <v>55</v>
      </c>
      <c r="F2" s="22" t="s">
        <v>57</v>
      </c>
      <c r="G2" s="22" t="s">
        <v>75</v>
      </c>
    </row>
    <row r="3" spans="1:7">
      <c r="A3" t="s">
        <v>58</v>
      </c>
      <c r="B3" s="22">
        <v>79037</v>
      </c>
      <c r="C3" s="22" t="s">
        <v>53</v>
      </c>
      <c r="D3" s="22" t="s">
        <v>59</v>
      </c>
      <c r="E3" s="22">
        <v>42</v>
      </c>
      <c r="F3" s="22" t="s">
        <v>60</v>
      </c>
      <c r="G3" s="22" t="s">
        <v>76</v>
      </c>
    </row>
    <row r="4" spans="1:7">
      <c r="A4" t="s">
        <v>61</v>
      </c>
      <c r="B4" s="22">
        <v>43005</v>
      </c>
      <c r="C4" s="22" t="s">
        <v>62</v>
      </c>
      <c r="D4" s="22" t="s">
        <v>63</v>
      </c>
      <c r="E4" s="22" t="s">
        <v>64</v>
      </c>
      <c r="F4" s="22" t="s">
        <v>65</v>
      </c>
      <c r="G4" s="22" t="s">
        <v>77</v>
      </c>
    </row>
    <row r="5" spans="1:7">
      <c r="A5" t="s">
        <v>66</v>
      </c>
      <c r="B5" s="22">
        <v>47707</v>
      </c>
      <c r="C5" s="22" t="s">
        <v>67</v>
      </c>
      <c r="D5" s="22" t="s">
        <v>68</v>
      </c>
      <c r="E5" s="22">
        <v>2</v>
      </c>
      <c r="F5" s="22" t="s">
        <v>69</v>
      </c>
      <c r="G5" s="22" t="s">
        <v>78</v>
      </c>
    </row>
    <row r="6" spans="1:7">
      <c r="A6" t="s">
        <v>70</v>
      </c>
      <c r="B6" s="22">
        <v>29009</v>
      </c>
      <c r="C6" s="22" t="s">
        <v>71</v>
      </c>
      <c r="D6" s="22" t="s">
        <v>72</v>
      </c>
      <c r="E6" s="22">
        <v>4</v>
      </c>
      <c r="F6" s="22" t="s">
        <v>73</v>
      </c>
      <c r="G6" s="22" t="s">
        <v>79</v>
      </c>
    </row>
    <row r="7" spans="1:7">
      <c r="A7" t="s">
        <v>80</v>
      </c>
      <c r="B7" s="22">
        <v>33004</v>
      </c>
      <c r="C7" s="22" t="s">
        <v>81</v>
      </c>
      <c r="D7" s="22" t="s">
        <v>82</v>
      </c>
      <c r="E7" s="22">
        <v>11</v>
      </c>
      <c r="F7" s="22" t="s">
        <v>83</v>
      </c>
      <c r="G7" s="2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отгрузки</vt:lpstr>
      <vt:lpstr>Товары-клиенты</vt:lpstr>
      <vt:lpstr>DataSheet</vt:lpstr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evk</dc:creator>
  <cp:lastModifiedBy>Admin</cp:lastModifiedBy>
  <dcterms:created xsi:type="dcterms:W3CDTF">2010-02-09T12:42:49Z</dcterms:created>
  <dcterms:modified xsi:type="dcterms:W3CDTF">2012-08-06T13:45:07Z</dcterms:modified>
</cp:coreProperties>
</file>