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5315" windowHeight="8505" activeTab="1"/>
  </bookViews>
  <sheets>
    <sheet name="Таблица из 1С" sheetId="1" r:id="rId1"/>
    <sheet name="Сортировка" sheetId="2" r:id="rId2"/>
  </sheets>
  <calcPr calcId="145621"/>
</workbook>
</file>

<file path=xl/calcChain.xml><?xml version="1.0" encoding="utf-8"?>
<calcChain xmlns="http://schemas.openxmlformats.org/spreadsheetml/2006/main">
  <c r="B4" i="2" l="1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C4" i="2"/>
  <c r="D4" i="2"/>
  <c r="E4" i="2"/>
  <c r="F4" i="2"/>
  <c r="G4" i="2"/>
  <c r="H4" i="2"/>
  <c r="I4" i="2"/>
  <c r="J4" i="2"/>
</calcChain>
</file>

<file path=xl/sharedStrings.xml><?xml version="1.0" encoding="utf-8"?>
<sst xmlns="http://schemas.openxmlformats.org/spreadsheetml/2006/main" count="66" uniqueCount="29">
  <si>
    <t>Первый</t>
  </si>
  <si>
    <t>Второй</t>
  </si>
  <si>
    <t>Третий</t>
  </si>
  <si>
    <t>Двенадцатый</t>
  </si>
  <si>
    <t>Восьмой</t>
  </si>
  <si>
    <t>Синий</t>
  </si>
  <si>
    <t>Желтый</t>
  </si>
  <si>
    <t>Красный</t>
  </si>
  <si>
    <t>Филиал</t>
  </si>
  <si>
    <t>Вид</t>
  </si>
  <si>
    <t>Зеленый</t>
  </si>
  <si>
    <t>Статус</t>
  </si>
  <si>
    <t>В работе</t>
  </si>
  <si>
    <t>Архив</t>
  </si>
  <si>
    <t>Некомплект</t>
  </si>
  <si>
    <t>и т.д.</t>
  </si>
  <si>
    <t>Четвертый</t>
  </si>
  <si>
    <t>Пятый</t>
  </si>
  <si>
    <t>Шестой</t>
  </si>
  <si>
    <t>Седьмой</t>
  </si>
  <si>
    <t>…</t>
  </si>
  <si>
    <t>Семидесятый</t>
  </si>
  <si>
    <t>Эта таблица выгружается из 1С</t>
  </si>
  <si>
    <t xml:space="preserve"> определенным образом - Лист "Сортировка"</t>
  </si>
  <si>
    <t>На практике в ней более 3000 строк</t>
  </si>
  <si>
    <t>Значения в итоговой таблице, которые необходимо отсортировать</t>
  </si>
  <si>
    <t>Статус изменяется ежедневно, так что и сортировать приходится также каждый день.</t>
  </si>
  <si>
    <t>№ дела</t>
  </si>
  <si>
    <t>Здесь вручную проставила результат сортировки  - кол-во дел по значениям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</si>
</sst>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3" tint="0.39997558519241921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6" xfId="0" applyFont="1" applyFill="1" applyBorder="1"/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workbookViewId="0">
      <selection activeCell="B4" sqref="B4"/>
    </sheetView>
  </sheetViews>
  <sheetFormatPr defaultRowHeight="15" x14ac:dyDescent="0.25"/>
  <cols>
    <col min="1" max="1" width="9.140625" style="4"/>
    <col min="2" max="2" width="18" customWidth="1"/>
    <col min="3" max="3" width="12.42578125" customWidth="1"/>
    <col min="4" max="4" width="14.85546875" customWidth="1"/>
    <col min="10" max="10" width="20" customWidth="1"/>
    <col min="12" max="12" width="12.28515625" customWidth="1"/>
    <col min="14" max="14" width="14.42578125" customWidth="1"/>
  </cols>
  <sheetData>
    <row r="1" spans="1:14" s="4" customFormat="1" ht="15.75" x14ac:dyDescent="0.25">
      <c r="A1" s="3" t="s">
        <v>27</v>
      </c>
      <c r="B1" s="3" t="s">
        <v>8</v>
      </c>
      <c r="C1" s="3" t="s">
        <v>9</v>
      </c>
      <c r="D1" s="3" t="s">
        <v>11</v>
      </c>
    </row>
    <row r="2" spans="1:14" ht="18.75" x14ac:dyDescent="0.3">
      <c r="A2" s="5">
        <v>256</v>
      </c>
      <c r="B2" s="1" t="s">
        <v>0</v>
      </c>
      <c r="C2" s="1" t="s">
        <v>5</v>
      </c>
      <c r="D2" s="1" t="s">
        <v>12</v>
      </c>
      <c r="J2" s="6" t="s">
        <v>8</v>
      </c>
      <c r="L2" s="6" t="s">
        <v>9</v>
      </c>
      <c r="N2" s="6" t="s">
        <v>11</v>
      </c>
    </row>
    <row r="3" spans="1:14" x14ac:dyDescent="0.25">
      <c r="A3" s="5">
        <v>384</v>
      </c>
      <c r="B3" s="1" t="s">
        <v>3</v>
      </c>
      <c r="C3" s="1" t="s">
        <v>6</v>
      </c>
      <c r="D3" s="1" t="s">
        <v>13</v>
      </c>
      <c r="J3" s="1" t="s">
        <v>0</v>
      </c>
      <c r="L3" s="1" t="s">
        <v>6</v>
      </c>
      <c r="N3" s="1" t="s">
        <v>14</v>
      </c>
    </row>
    <row r="4" spans="1:14" x14ac:dyDescent="0.25">
      <c r="A4" s="5">
        <v>45</v>
      </c>
      <c r="B4" s="1" t="s">
        <v>2</v>
      </c>
      <c r="C4" s="1" t="s">
        <v>7</v>
      </c>
      <c r="D4" s="1" t="s">
        <v>12</v>
      </c>
      <c r="J4" s="1" t="s">
        <v>1</v>
      </c>
      <c r="L4" s="1" t="s">
        <v>5</v>
      </c>
      <c r="N4" s="1" t="s">
        <v>13</v>
      </c>
    </row>
    <row r="5" spans="1:14" x14ac:dyDescent="0.25">
      <c r="A5" s="5">
        <v>163</v>
      </c>
      <c r="B5" s="1" t="s">
        <v>4</v>
      </c>
      <c r="C5" s="1" t="s">
        <v>6</v>
      </c>
      <c r="D5" s="1" t="s">
        <v>14</v>
      </c>
      <c r="J5" s="1" t="s">
        <v>2</v>
      </c>
      <c r="L5" s="1" t="s">
        <v>7</v>
      </c>
      <c r="N5" s="1" t="s">
        <v>12</v>
      </c>
    </row>
    <row r="6" spans="1:14" x14ac:dyDescent="0.25">
      <c r="A6" s="5">
        <v>316</v>
      </c>
      <c r="B6" s="1" t="s">
        <v>3</v>
      </c>
      <c r="C6" s="1" t="s">
        <v>7</v>
      </c>
      <c r="D6" s="1" t="s">
        <v>13</v>
      </c>
      <c r="J6" s="1" t="s">
        <v>16</v>
      </c>
      <c r="L6" s="1" t="s">
        <v>10</v>
      </c>
    </row>
    <row r="7" spans="1:14" x14ac:dyDescent="0.25">
      <c r="A7" s="5">
        <v>201</v>
      </c>
      <c r="B7" s="2" t="s">
        <v>0</v>
      </c>
      <c r="C7" s="2" t="s">
        <v>5</v>
      </c>
      <c r="D7" s="2" t="s">
        <v>12</v>
      </c>
      <c r="J7" s="1" t="s">
        <v>17</v>
      </c>
    </row>
    <row r="8" spans="1:14" x14ac:dyDescent="0.25">
      <c r="J8" s="1" t="s">
        <v>18</v>
      </c>
    </row>
    <row r="9" spans="1:14" x14ac:dyDescent="0.25">
      <c r="J9" s="1" t="s">
        <v>19</v>
      </c>
    </row>
    <row r="10" spans="1:14" x14ac:dyDescent="0.25">
      <c r="J10" s="1" t="s">
        <v>20</v>
      </c>
    </row>
    <row r="11" spans="1:14" x14ac:dyDescent="0.25">
      <c r="A11" s="10" t="s">
        <v>22</v>
      </c>
      <c r="J11" s="1" t="s">
        <v>21</v>
      </c>
    </row>
    <row r="12" spans="1:14" x14ac:dyDescent="0.25">
      <c r="A12" s="10" t="s">
        <v>24</v>
      </c>
    </row>
    <row r="13" spans="1:14" x14ac:dyDescent="0.25">
      <c r="A13" s="10" t="s">
        <v>26</v>
      </c>
    </row>
    <row r="14" spans="1:14" x14ac:dyDescent="0.25">
      <c r="A14" s="10"/>
      <c r="J14" t="s">
        <v>25</v>
      </c>
    </row>
    <row r="15" spans="1:14" x14ac:dyDescent="0.25">
      <c r="A15" s="10"/>
      <c r="J15" t="s">
        <v>23</v>
      </c>
    </row>
    <row r="16" spans="1:14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J11"/>
  <sheetViews>
    <sheetView tabSelected="1" workbookViewId="0">
      <selection activeCell="B5" sqref="B5"/>
    </sheetView>
  </sheetViews>
  <sheetFormatPr defaultRowHeight="15" x14ac:dyDescent="0.25"/>
  <cols>
    <col min="1" max="1" width="17.28515625" customWidth="1"/>
    <col min="2" max="2" width="13.7109375" style="4" customWidth="1"/>
    <col min="3" max="3" width="13.140625" style="4" customWidth="1"/>
    <col min="4" max="4" width="15.5703125" style="4" customWidth="1"/>
    <col min="5" max="5" width="13.5703125" style="4" customWidth="1"/>
    <col min="6" max="6" width="12.140625" style="4" customWidth="1"/>
    <col min="7" max="7" width="15.7109375" style="4" customWidth="1"/>
    <col min="8" max="8" width="13" style="4" customWidth="1"/>
    <col min="9" max="9" width="14.7109375" style="4" customWidth="1"/>
    <col min="10" max="10" width="14.85546875" style="4" customWidth="1"/>
  </cols>
  <sheetData>
    <row r="1" spans="1:10" ht="19.5" thickBot="1" x14ac:dyDescent="0.35">
      <c r="A1" s="9" t="s">
        <v>8</v>
      </c>
      <c r="B1" s="11" t="s">
        <v>9</v>
      </c>
      <c r="C1" s="12"/>
      <c r="D1" s="12"/>
      <c r="E1" s="12"/>
      <c r="F1" s="12"/>
      <c r="G1" s="12"/>
      <c r="H1" s="12"/>
      <c r="I1" s="12"/>
      <c r="J1" s="13"/>
    </row>
    <row r="2" spans="1:10" ht="18.75" x14ac:dyDescent="0.3">
      <c r="A2" s="8"/>
      <c r="B2" s="14" t="s">
        <v>5</v>
      </c>
      <c r="C2" s="15"/>
      <c r="D2" s="16"/>
      <c r="E2" s="17" t="s">
        <v>6</v>
      </c>
      <c r="F2" s="18"/>
      <c r="G2" s="19"/>
      <c r="H2" s="20" t="s">
        <v>7</v>
      </c>
      <c r="I2" s="21"/>
      <c r="J2" s="22"/>
    </row>
    <row r="3" spans="1:10" ht="18.75" x14ac:dyDescent="0.3">
      <c r="A3" s="7"/>
      <c r="B3" s="7" t="s">
        <v>12</v>
      </c>
      <c r="C3" s="7" t="s">
        <v>13</v>
      </c>
      <c r="D3" s="7" t="s">
        <v>14</v>
      </c>
      <c r="E3" s="7" t="s">
        <v>12</v>
      </c>
      <c r="F3" s="7" t="s">
        <v>13</v>
      </c>
      <c r="G3" s="7" t="s">
        <v>14</v>
      </c>
      <c r="H3" s="7" t="s">
        <v>12</v>
      </c>
      <c r="I3" s="7" t="s">
        <v>13</v>
      </c>
      <c r="J3" s="7" t="s">
        <v>14</v>
      </c>
    </row>
    <row r="4" spans="1:10" x14ac:dyDescent="0.25">
      <c r="A4" s="1" t="s">
        <v>0</v>
      </c>
      <c r="B4" s="23">
        <f>SUMPRODUCT((LOOKUP(,-CODE($B$2:B$2),$B$2:B$2)='Таблица из 1С'!$C$2:$C$7)*(B$3='Таблица из 1С'!$D$2:$D$7)*($A4='Таблица из 1С'!$B$2:$B$7))</f>
        <v>2</v>
      </c>
      <c r="C4" s="23">
        <f>SUMPRODUCT((LOOKUP(,-CODE($B$2:C$2),$B$2:C$2)='Таблица из 1С'!$C$2:$C$7)*(C$3='Таблица из 1С'!$D$2:$D$7)*($A4='Таблица из 1С'!$B$2:$B$7))</f>
        <v>0</v>
      </c>
      <c r="D4" s="23">
        <f>SUMPRODUCT((LOOKUP(,-CODE($B$2:D$2),$B$2:D$2)='Таблица из 1С'!$C$2:$C$7)*(D$3='Таблица из 1С'!$D$2:$D$7)*($A4='Таблица из 1С'!$B$2:$B$7))</f>
        <v>0</v>
      </c>
      <c r="E4" s="23">
        <f>SUMPRODUCT((LOOKUP(,-CODE($B$2:E$2),$B$2:E$2)='Таблица из 1С'!$C$2:$C$7)*(E$3='Таблица из 1С'!$D$2:$D$7)*($A4='Таблица из 1С'!$B$2:$B$7))</f>
        <v>0</v>
      </c>
      <c r="F4" s="23">
        <f>SUMPRODUCT((LOOKUP(,-CODE($B$2:F$2),$B$2:F$2)='Таблица из 1С'!$C$2:$C$7)*(F$3='Таблица из 1С'!$D$2:$D$7)*($A4='Таблица из 1С'!$B$2:$B$7))</f>
        <v>0</v>
      </c>
      <c r="G4" s="23">
        <f>SUMPRODUCT((LOOKUP(,-CODE($B$2:G$2),$B$2:G$2)='Таблица из 1С'!$C$2:$C$7)*(G$3='Таблица из 1С'!$D$2:$D$7)*($A4='Таблица из 1С'!$B$2:$B$7))</f>
        <v>0</v>
      </c>
      <c r="H4" s="23">
        <f>SUMPRODUCT((LOOKUP(,-CODE($B$2:H$2),$B$2:H$2)='Таблица из 1С'!$C$2:$C$7)*(H$3='Таблица из 1С'!$D$2:$D$7)*($A4='Таблица из 1С'!$B$2:$B$7))</f>
        <v>0</v>
      </c>
      <c r="I4" s="23">
        <f>SUMPRODUCT((LOOKUP(,-CODE($B$2:I$2),$B$2:I$2)='Таблица из 1С'!$C$2:$C$7)*(I$3='Таблица из 1С'!$D$2:$D$7)*($A4='Таблица из 1С'!$B$2:$B$7))</f>
        <v>0</v>
      </c>
      <c r="J4" s="23">
        <f>SUMPRODUCT((LOOKUP(,-CODE($B$2:J$2),$B$2:J$2)='Таблица из 1С'!$C$2:$C$7)*(J$3='Таблица из 1С'!$D$2:$D$7)*($A4='Таблица из 1С'!$B$2:$B$7))</f>
        <v>0</v>
      </c>
    </row>
    <row r="5" spans="1:10" x14ac:dyDescent="0.25">
      <c r="A5" s="1" t="s">
        <v>1</v>
      </c>
      <c r="B5" s="23">
        <f>SUMPRODUCT((LOOKUP(,-CODE($B$2:B$2),$B$2:B$2)='Таблица из 1С'!$C$2:$C$7)*(B$3='Таблица из 1С'!$D$2:$D$7)*($A5='Таблица из 1С'!$B$2:$B$7))</f>
        <v>0</v>
      </c>
      <c r="C5" s="23">
        <f>SUMPRODUCT((LOOKUP(,-CODE($B$2:C$2),$B$2:C$2)='Таблица из 1С'!$C$2:$C$7)*(C$3='Таблица из 1С'!$D$2:$D$7)*($A5='Таблица из 1С'!$B$2:$B$7))</f>
        <v>0</v>
      </c>
      <c r="D5" s="23">
        <f>SUMPRODUCT((LOOKUP(,-CODE($B$2:D$2),$B$2:D$2)='Таблица из 1С'!$C$2:$C$7)*(D$3='Таблица из 1С'!$D$2:$D$7)*($A5='Таблица из 1С'!$B$2:$B$7))</f>
        <v>0</v>
      </c>
      <c r="E5" s="23">
        <f>SUMPRODUCT((LOOKUP(,-CODE($B$2:E$2),$B$2:E$2)='Таблица из 1С'!$C$2:$C$7)*(E$3='Таблица из 1С'!$D$2:$D$7)*($A5='Таблица из 1С'!$B$2:$B$7))</f>
        <v>0</v>
      </c>
      <c r="F5" s="23">
        <f>SUMPRODUCT((LOOKUP(,-CODE($B$2:F$2),$B$2:F$2)='Таблица из 1С'!$C$2:$C$7)*(F$3='Таблица из 1С'!$D$2:$D$7)*($A5='Таблица из 1С'!$B$2:$B$7))</f>
        <v>0</v>
      </c>
      <c r="G5" s="23">
        <f>SUMPRODUCT((LOOKUP(,-CODE($B$2:G$2),$B$2:G$2)='Таблица из 1С'!$C$2:$C$7)*(G$3='Таблица из 1С'!$D$2:$D$7)*($A5='Таблица из 1С'!$B$2:$B$7))</f>
        <v>0</v>
      </c>
      <c r="H5" s="23">
        <f>SUMPRODUCT((LOOKUP(,-CODE($B$2:H$2),$B$2:H$2)='Таблица из 1С'!$C$2:$C$7)*(H$3='Таблица из 1С'!$D$2:$D$7)*($A5='Таблица из 1С'!$B$2:$B$7))</f>
        <v>0</v>
      </c>
      <c r="I5" s="23">
        <f>SUMPRODUCT((LOOKUP(,-CODE($B$2:I$2),$B$2:I$2)='Таблица из 1С'!$C$2:$C$7)*(I$3='Таблица из 1С'!$D$2:$D$7)*($A5='Таблица из 1С'!$B$2:$B$7))</f>
        <v>0</v>
      </c>
      <c r="J5" s="23">
        <f>SUMPRODUCT((LOOKUP(,-CODE($B$2:J$2),$B$2:J$2)='Таблица из 1С'!$C$2:$C$7)*(J$3='Таблица из 1С'!$D$2:$D$7)*($A5='Таблица из 1С'!$B$2:$B$7))</f>
        <v>0</v>
      </c>
    </row>
    <row r="6" spans="1:10" x14ac:dyDescent="0.25">
      <c r="A6" s="1" t="s">
        <v>2</v>
      </c>
      <c r="B6" s="23">
        <f>SUMPRODUCT((LOOKUP(,-CODE($B$2:B$2),$B$2:B$2)='Таблица из 1С'!$C$2:$C$7)*(B$3='Таблица из 1С'!$D$2:$D$7)*($A6='Таблица из 1С'!$B$2:$B$7))</f>
        <v>0</v>
      </c>
      <c r="C6" s="23">
        <f>SUMPRODUCT((LOOKUP(,-CODE($B$2:C$2),$B$2:C$2)='Таблица из 1С'!$C$2:$C$7)*(C$3='Таблица из 1С'!$D$2:$D$7)*($A6='Таблица из 1С'!$B$2:$B$7))</f>
        <v>0</v>
      </c>
      <c r="D6" s="23">
        <f>SUMPRODUCT((LOOKUP(,-CODE($B$2:D$2),$B$2:D$2)='Таблица из 1С'!$C$2:$C$7)*(D$3='Таблица из 1С'!$D$2:$D$7)*($A6='Таблица из 1С'!$B$2:$B$7))</f>
        <v>0</v>
      </c>
      <c r="E6" s="23">
        <f>SUMPRODUCT((LOOKUP(,-CODE($B$2:E$2),$B$2:E$2)='Таблица из 1С'!$C$2:$C$7)*(E$3='Таблица из 1С'!$D$2:$D$7)*($A6='Таблица из 1С'!$B$2:$B$7))</f>
        <v>0</v>
      </c>
      <c r="F6" s="23">
        <f>SUMPRODUCT((LOOKUP(,-CODE($B$2:F$2),$B$2:F$2)='Таблица из 1С'!$C$2:$C$7)*(F$3='Таблица из 1С'!$D$2:$D$7)*($A6='Таблица из 1С'!$B$2:$B$7))</f>
        <v>0</v>
      </c>
      <c r="G6" s="23">
        <f>SUMPRODUCT((LOOKUP(,-CODE($B$2:G$2),$B$2:G$2)='Таблица из 1С'!$C$2:$C$7)*(G$3='Таблица из 1С'!$D$2:$D$7)*($A6='Таблица из 1С'!$B$2:$B$7))</f>
        <v>0</v>
      </c>
      <c r="H6" s="23">
        <f>SUMPRODUCT((LOOKUP(,-CODE($B$2:H$2),$B$2:H$2)='Таблица из 1С'!$C$2:$C$7)*(H$3='Таблица из 1С'!$D$2:$D$7)*($A6='Таблица из 1С'!$B$2:$B$7))</f>
        <v>1</v>
      </c>
      <c r="I6" s="23">
        <f>SUMPRODUCT((LOOKUP(,-CODE($B$2:I$2),$B$2:I$2)='Таблица из 1С'!$C$2:$C$7)*(I$3='Таблица из 1С'!$D$2:$D$7)*($A6='Таблица из 1С'!$B$2:$B$7))</f>
        <v>0</v>
      </c>
      <c r="J6" s="23">
        <f>SUMPRODUCT((LOOKUP(,-CODE($B$2:J$2),$B$2:J$2)='Таблица из 1С'!$C$2:$C$7)*(J$3='Таблица из 1С'!$D$2:$D$7)*($A6='Таблица из 1С'!$B$2:$B$7))</f>
        <v>0</v>
      </c>
    </row>
    <row r="7" spans="1:10" x14ac:dyDescent="0.25">
      <c r="A7" s="1" t="s">
        <v>3</v>
      </c>
      <c r="B7" s="23">
        <f>SUMPRODUCT((LOOKUP(,-CODE($B$2:B$2),$B$2:B$2)='Таблица из 1С'!$C$2:$C$7)*(B$3='Таблица из 1С'!$D$2:$D$7)*($A7='Таблица из 1С'!$B$2:$B$7))</f>
        <v>0</v>
      </c>
      <c r="C7" s="23">
        <f>SUMPRODUCT((LOOKUP(,-CODE($B$2:C$2),$B$2:C$2)='Таблица из 1С'!$C$2:$C$7)*(C$3='Таблица из 1С'!$D$2:$D$7)*($A7='Таблица из 1С'!$B$2:$B$7))</f>
        <v>0</v>
      </c>
      <c r="D7" s="23">
        <f>SUMPRODUCT((LOOKUP(,-CODE($B$2:D$2),$B$2:D$2)='Таблица из 1С'!$C$2:$C$7)*(D$3='Таблица из 1С'!$D$2:$D$7)*($A7='Таблица из 1С'!$B$2:$B$7))</f>
        <v>0</v>
      </c>
      <c r="E7" s="23">
        <f>SUMPRODUCT((LOOKUP(,-CODE($B$2:E$2),$B$2:E$2)='Таблица из 1С'!$C$2:$C$7)*(E$3='Таблица из 1С'!$D$2:$D$7)*($A7='Таблица из 1С'!$B$2:$B$7))</f>
        <v>0</v>
      </c>
      <c r="F7" s="23">
        <f>SUMPRODUCT((LOOKUP(,-CODE($B$2:F$2),$B$2:F$2)='Таблица из 1С'!$C$2:$C$7)*(F$3='Таблица из 1С'!$D$2:$D$7)*($A7='Таблица из 1С'!$B$2:$B$7))</f>
        <v>1</v>
      </c>
      <c r="G7" s="23">
        <f>SUMPRODUCT((LOOKUP(,-CODE($B$2:G$2),$B$2:G$2)='Таблица из 1С'!$C$2:$C$7)*(G$3='Таблица из 1С'!$D$2:$D$7)*($A7='Таблица из 1С'!$B$2:$B$7))</f>
        <v>0</v>
      </c>
      <c r="H7" s="23">
        <f>SUMPRODUCT((LOOKUP(,-CODE($B$2:H$2),$B$2:H$2)='Таблица из 1С'!$C$2:$C$7)*(H$3='Таблица из 1С'!$D$2:$D$7)*($A7='Таблица из 1С'!$B$2:$B$7))</f>
        <v>0</v>
      </c>
      <c r="I7" s="23">
        <f>SUMPRODUCT((LOOKUP(,-CODE($B$2:I$2),$B$2:I$2)='Таблица из 1С'!$C$2:$C$7)*(I$3='Таблица из 1С'!$D$2:$D$7)*($A7='Таблица из 1С'!$B$2:$B$7))</f>
        <v>1</v>
      </c>
      <c r="J7" s="23">
        <f>SUMPRODUCT((LOOKUP(,-CODE($B$2:J$2),$B$2:J$2)='Таблица из 1С'!$C$2:$C$7)*(J$3='Таблица из 1С'!$D$2:$D$7)*($A7='Таблица из 1С'!$B$2:$B$7))</f>
        <v>0</v>
      </c>
    </row>
    <row r="8" spans="1:10" x14ac:dyDescent="0.25">
      <c r="A8" s="1" t="s">
        <v>15</v>
      </c>
      <c r="B8" s="23">
        <f>SUMPRODUCT((LOOKUP(,-CODE($B$2:B$2),$B$2:B$2)='Таблица из 1С'!$C$2:$C$7)*(B$3='Таблица из 1С'!$D$2:$D$7)*($A8='Таблица из 1С'!$B$2:$B$7))</f>
        <v>0</v>
      </c>
      <c r="C8" s="23">
        <f>SUMPRODUCT((LOOKUP(,-CODE($B$2:C$2),$B$2:C$2)='Таблица из 1С'!$C$2:$C$7)*(C$3='Таблица из 1С'!$D$2:$D$7)*($A8='Таблица из 1С'!$B$2:$B$7))</f>
        <v>0</v>
      </c>
      <c r="D8" s="23">
        <f>SUMPRODUCT((LOOKUP(,-CODE($B$2:D$2),$B$2:D$2)='Таблица из 1С'!$C$2:$C$7)*(D$3='Таблица из 1С'!$D$2:$D$7)*($A8='Таблица из 1С'!$B$2:$B$7))</f>
        <v>0</v>
      </c>
      <c r="E8" s="23">
        <f>SUMPRODUCT((LOOKUP(,-CODE($B$2:E$2),$B$2:E$2)='Таблица из 1С'!$C$2:$C$7)*(E$3='Таблица из 1С'!$D$2:$D$7)*($A8='Таблица из 1С'!$B$2:$B$7))</f>
        <v>0</v>
      </c>
      <c r="F8" s="23">
        <f>SUMPRODUCT((LOOKUP(,-CODE($B$2:F$2),$B$2:F$2)='Таблица из 1С'!$C$2:$C$7)*(F$3='Таблица из 1С'!$D$2:$D$7)*($A8='Таблица из 1С'!$B$2:$B$7))</f>
        <v>0</v>
      </c>
      <c r="G8" s="23">
        <f>SUMPRODUCT((LOOKUP(,-CODE($B$2:G$2),$B$2:G$2)='Таблица из 1С'!$C$2:$C$7)*(G$3='Таблица из 1С'!$D$2:$D$7)*($A8='Таблица из 1С'!$B$2:$B$7))</f>
        <v>0</v>
      </c>
      <c r="H8" s="23">
        <f>SUMPRODUCT((LOOKUP(,-CODE($B$2:H$2),$B$2:H$2)='Таблица из 1С'!$C$2:$C$7)*(H$3='Таблица из 1С'!$D$2:$D$7)*($A8='Таблица из 1С'!$B$2:$B$7))</f>
        <v>0</v>
      </c>
      <c r="I8" s="23">
        <f>SUMPRODUCT((LOOKUP(,-CODE($B$2:I$2),$B$2:I$2)='Таблица из 1С'!$C$2:$C$7)*(I$3='Таблица из 1С'!$D$2:$D$7)*($A8='Таблица из 1С'!$B$2:$B$7))</f>
        <v>0</v>
      </c>
      <c r="J8" s="23">
        <f>SUMPRODUCT((LOOKUP(,-CODE($B$2:J$2),$B$2:J$2)='Таблица из 1С'!$C$2:$C$7)*(J$3='Таблица из 1С'!$D$2:$D$7)*($A8='Таблица из 1С'!$B$2:$B$7))</f>
        <v>0</v>
      </c>
    </row>
    <row r="11" spans="1:10" x14ac:dyDescent="0.25">
      <c r="B11" s="10" t="s">
        <v>28</v>
      </c>
    </row>
  </sheetData>
  <mergeCells count="4">
    <mergeCell ref="B1:J1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из 1С</vt:lpstr>
      <vt:lpstr>Сортировка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Александр</cp:lastModifiedBy>
  <dcterms:created xsi:type="dcterms:W3CDTF">2012-06-12T17:08:34Z</dcterms:created>
  <dcterms:modified xsi:type="dcterms:W3CDTF">2012-06-12T22:15:21Z</dcterms:modified>
</cp:coreProperties>
</file>