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601"/>
  </bookViews>
  <sheets>
    <sheet name="Исходные данные" sheetId="1" r:id="rId1"/>
    <sheet name="Расчет" sheetId="2" r:id="rId2"/>
  </sheets>
  <definedNames>
    <definedName name="_xlnm._FilterDatabase" localSheetId="0" hidden="1">'Исходные данные'!$A$2:$DF$100</definedName>
  </definedNames>
  <calcPr calcId="144525"/>
</workbook>
</file>

<file path=xl/calcChain.xml><?xml version="1.0" encoding="utf-8"?>
<calcChain xmlns="http://schemas.openxmlformats.org/spreadsheetml/2006/main">
  <c r="J2" i="2" l="1" a="1"/>
  <c r="J3" i="2" s="1"/>
  <c r="J113" i="2" l="1"/>
  <c r="J105" i="2"/>
  <c r="J90" i="2"/>
  <c r="J74" i="2"/>
  <c r="J58" i="2"/>
  <c r="J42" i="2"/>
  <c r="J26" i="2"/>
  <c r="J10" i="2"/>
  <c r="J118" i="2"/>
  <c r="J110" i="2"/>
  <c r="J102" i="2"/>
  <c r="J86" i="2"/>
  <c r="J70" i="2"/>
  <c r="J54" i="2"/>
  <c r="J38" i="2"/>
  <c r="J22" i="2"/>
  <c r="J6" i="2"/>
  <c r="J117" i="2"/>
  <c r="J109" i="2"/>
  <c r="J98" i="2"/>
  <c r="J82" i="2"/>
  <c r="J66" i="2"/>
  <c r="J50" i="2"/>
  <c r="J34" i="2"/>
  <c r="J18" i="2"/>
  <c r="J2" i="2"/>
  <c r="J114" i="2"/>
  <c r="J106" i="2"/>
  <c r="J94" i="2"/>
  <c r="J78" i="2"/>
  <c r="J62" i="2"/>
  <c r="J46" i="2"/>
  <c r="J30" i="2"/>
  <c r="J14" i="2"/>
  <c r="J101" i="2"/>
  <c r="J97" i="2"/>
  <c r="J93" i="2"/>
  <c r="J89" i="2"/>
  <c r="J8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J120" i="2"/>
  <c r="J116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J4" i="2"/>
  <c r="J119" i="2"/>
  <c r="J115" i="2"/>
  <c r="J111" i="2"/>
  <c r="J107" i="2"/>
  <c r="J103" i="2"/>
  <c r="J99" i="2"/>
  <c r="J95" i="2"/>
  <c r="J91" i="2"/>
  <c r="J87" i="2"/>
  <c r="J83" i="2"/>
  <c r="J79" i="2"/>
  <c r="J75" i="2"/>
  <c r="J71" i="2"/>
  <c r="J67" i="2"/>
  <c r="J63" i="2"/>
  <c r="J59" i="2"/>
  <c r="J55" i="2"/>
  <c r="J51" i="2"/>
  <c r="J47" i="2"/>
  <c r="J43" i="2"/>
  <c r="J39" i="2"/>
  <c r="J35" i="2"/>
  <c r="J31" i="2"/>
  <c r="J27" i="2"/>
  <c r="J23" i="2"/>
  <c r="J19" i="2"/>
  <c r="J15" i="2"/>
  <c r="J11" i="2"/>
  <c r="J7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</calcChain>
</file>

<file path=xl/sharedStrings.xml><?xml version="1.0" encoding="utf-8"?>
<sst xmlns="http://schemas.openxmlformats.org/spreadsheetml/2006/main" count="241" uniqueCount="139">
  <si>
    <t>Артикул</t>
  </si>
  <si>
    <t xml:space="preserve">Название </t>
  </si>
  <si>
    <t>Отдел</t>
  </si>
  <si>
    <t>Цена за ШТ</t>
  </si>
  <si>
    <t>Состав МЕ</t>
  </si>
  <si>
    <t>Цена МЕ</t>
  </si>
  <si>
    <t>КАРБОНАД СВИНОЙ Б/К ОХЛ В/У</t>
  </si>
  <si>
    <t>Напитки</t>
  </si>
  <si>
    <t>ШЕЙКА СВИНАЯ Б/К ОХЛ ПОДЛ TF</t>
  </si>
  <si>
    <t>MEAT</t>
  </si>
  <si>
    <t>ОКОРОЧОК ОСОБЫЙ ПОДЛ КУР.ЦАРСТ</t>
  </si>
  <si>
    <t>DAIRY PRODUCTS</t>
  </si>
  <si>
    <t>~ 1КГ СЫР РОС СЛИВ ТОП МОЛ FL</t>
  </si>
  <si>
    <t>420МЛ М-З МОСК ПРОВ СЛИВ-Й 67%</t>
  </si>
  <si>
    <t>DEEP FROZEN FOOD</t>
  </si>
  <si>
    <t>300Г НАГГЕТСЫ КУРИНЫЕ КЛАС-КИЕ</t>
  </si>
  <si>
    <t>300Г НАГГЕТСЫ КУРИНЫЕ С СЫРОМ</t>
  </si>
  <si>
    <t>340Г СТРИПСЫ КУРИНЫЕ МИРАТОРГ</t>
  </si>
  <si>
    <t>340Г СТРИПСЫ КУР С СЫР РОЗ МИР</t>
  </si>
  <si>
    <t>70Г МОРОЖЕНОЕ ВАНИЛЬНОЕ ARO</t>
  </si>
  <si>
    <t>80Г ЛАКОМКА В ШОК ГЛАЗУРИ FL</t>
  </si>
  <si>
    <t>GENERAL FOOD</t>
  </si>
  <si>
    <t>1КГ МУКА ПШЕН.В/С  АЛАДУШКИН Г</t>
  </si>
  <si>
    <t>_1Л МАСЛО ПОДС. ЗОЛОТАЯ СЕМЕЧ.</t>
  </si>
  <si>
    <t>12Г МАГГИ ГОРЯЧАЯ КРУЖКА КУРИН</t>
  </si>
  <si>
    <t>МАГГИ ГОРЯЧАЯ КРУЖКА ГОРОХ. С</t>
  </si>
  <si>
    <t>19Г МАГГИ ГОР КРУЖ КУР С СУХАР</t>
  </si>
  <si>
    <t>20Г СУП МАГГИ ГОР/КРУЖ ГРИБ/СУ</t>
  </si>
  <si>
    <t>CONSERVES</t>
  </si>
  <si>
    <t>415Г БЕЛАЯ ФАСОЛЬ В Т/С  ХАЙНЦ</t>
  </si>
  <si>
    <t>350Г КЕТЧУП ИТАЛЬЯНСКИЙ ХАЙНЦ</t>
  </si>
  <si>
    <t>350Г КЕТЧУП ХАЙНЦ ТОМАТНЫЙ</t>
  </si>
  <si>
    <t>350Г КЕТЧУП ГРИЛЬ/ШАШЛЫК ХАЙНЦ</t>
  </si>
  <si>
    <t>350Г КЕТЧУП ЧЕСНОК/ПРЯН.ХАЙНЦ</t>
  </si>
  <si>
    <t>350Г КЕТЧУП ОСТРЫЙ  ХАЙНЦ</t>
  </si>
  <si>
    <t>390/410Г КУКУРУЗА СЛАД ХАЙНЦ</t>
  </si>
  <si>
    <t>390Г ЗЕЛЕНЫЙ ГОРОШЕК ХАЙНЦ</t>
  </si>
  <si>
    <t>350Г КЕТЧУП ХАЙНЦ МЕКСИКАНСКИЙ</t>
  </si>
  <si>
    <t>3100МЛ ШАМПИНЬОНЫ РЕЗ СКАТ-САМ</t>
  </si>
  <si>
    <t>SWEETS</t>
  </si>
  <si>
    <t>2х95Г+47,5Г NESCAFE CLASSIC</t>
  </si>
  <si>
    <t>190Г КОФЕ РАСТ.АМБАСС ПЛАТИНУМ</t>
  </si>
  <si>
    <t>75Г ЯКОБС МОНАРХ ПАКЕТ</t>
  </si>
  <si>
    <t>150Г КОФЕ РАСТ ЖАРДИН ГВАТЕМ</t>
  </si>
  <si>
    <t>150Г КОФЕ РАС ЖАРДИН КОЛУМБИЯ</t>
  </si>
  <si>
    <t>100Х2Г ЧАЙ ЧЕР ЛИСМА КРЕПК</t>
  </si>
  <si>
    <t>100Х2Г ЧАЙ ЦЕЙЛОН АКБАР</t>
  </si>
  <si>
    <t>25X1,5Г ЧАЙ ГРИНФИЛД ФЕСТ ГРЭЙ</t>
  </si>
  <si>
    <t>25Х1,5Г ЧАЙ ЧЕР.ГРИНФ.БАРБ.ГАР</t>
  </si>
  <si>
    <t>25Х1.5Г ЧАЙ ЧЕР GREENFLD ЛЕМОН</t>
  </si>
  <si>
    <t>20X2Г ЧАЙ МИЛФОРД ШИПОВНИК</t>
  </si>
  <si>
    <t>20Х1.5Г ЧАЙ МИЛФОРД РОМАШКА</t>
  </si>
  <si>
    <t>20X2Г ЧАЙ МИЛФОРД МЯТА ПЕРЕЧН.</t>
  </si>
  <si>
    <t>25Х2Г ЛИПТОН ЧАЙ ЭРЛ ГРЕЙ</t>
  </si>
  <si>
    <t>25Х2Г ЛИПТОН ЧАЙ МЕДЖИК АРОМА</t>
  </si>
  <si>
    <t>25X2Г ЛИПТОН ЧАЙ ИНГЛ БРЕКФАСТ</t>
  </si>
  <si>
    <t>25Х2Г ЛИПТОН ЧАЙ РОЯЛ ЦЕЙЛОН</t>
  </si>
  <si>
    <t>_20Г ШОКОЛАД АЛЕНКА</t>
  </si>
  <si>
    <t>20Г ШОКОЛАД БАБАЕВСКИЙ ГОРЬКИЙ</t>
  </si>
  <si>
    <t>106 Г КОНФЕТА МАМБА ЖЕВАТ.</t>
  </si>
  <si>
    <t>160Г ЧИПСЫ ЭСТРЕЛЛА УКРОП</t>
  </si>
  <si>
    <t>160Г ЧИПСЫ ЭСТРЕЛЛА СМЕТАНА/ЛУ</t>
  </si>
  <si>
    <t>160Г ЧИПСЫ ЭСТРЕЛЛА ЛОСОСЬ</t>
  </si>
  <si>
    <t>160Г ЧИПСЫ ЭСТРЕЛЛА СМЕТАНА/СЫ</t>
  </si>
  <si>
    <t>90Г КРЕКЕР ХРУСТИМ С СЫРОМ</t>
  </si>
  <si>
    <t>90Г КРЕКЕР ХРУСТИМ СМ/УКРОП</t>
  </si>
  <si>
    <t>90Г ХРУСТИМ КРЕКЕР ТОМ/ЗЕЛЕНЬ</t>
  </si>
  <si>
    <t>90Г ХРУСТИМ КРЕКЕР СОЛЬ</t>
  </si>
  <si>
    <t>80Г СУХ-КИ ВОРОНЦОВ-Е ХОЛ/ХРЕН</t>
  </si>
  <si>
    <t>80Г СУХ-КИ ВОРОНЦОВ-Е ВЕТЧ/СЫР</t>
  </si>
  <si>
    <t>60Г ГРЕНОЧКИ ВОРОНЦОВСКИЕ ЧЕСН</t>
  </si>
  <si>
    <t>60Г ГРЕНОЧКИ ВОРОНЦОВСК АДЖИКА</t>
  </si>
  <si>
    <t>100Г КРЕКЕР ТУК СМЕТАНА/ЛУК</t>
  </si>
  <si>
    <t>100Г КРЕКЕР ТУК БЕКОН</t>
  </si>
  <si>
    <t>100Г КРЕКЕР ТУК С СОЛЬЮ</t>
  </si>
  <si>
    <t>100Г КРЕКЕР ТУК С СЫРОМ</t>
  </si>
  <si>
    <t>0,97Л J-7 АПЕЛЬСИН СОК ПРИЗМА</t>
  </si>
  <si>
    <t>0,97Л J7 ЯБЛОЧНЫЙ СОК</t>
  </si>
  <si>
    <t>0,97Л J7 ТОМАТ СОК ПРИЗМА</t>
  </si>
  <si>
    <t>0,97Л J7 ТРОПИЧ. ФРУКТЫ НЕКТАР</t>
  </si>
  <si>
    <t>0,97Л J7 ПЕРСИК НЕКТАР</t>
  </si>
  <si>
    <t>1,93Л СОК.НАП ЛЮБИМЫЙ ГРАНАТ</t>
  </si>
  <si>
    <t>0,97Л НЕКТ J-7 АПЕЛ-МАНГ-МАРАК</t>
  </si>
  <si>
    <t>0,5Л БОН АКВА ГАЗ ВОДА</t>
  </si>
  <si>
    <t>0,5Л БОН АКВА НЕГАЗ ВОДА</t>
  </si>
  <si>
    <t>0,33Л ГАЗ НАП КОКА-КОЛА ЖБ</t>
  </si>
  <si>
    <t>0,33Л ГАЗ НАП СПРАЙТ ЖБ</t>
  </si>
  <si>
    <t>0,33Л ГАЗ НАП ФАНТА АПЕЛЬС ЖБ</t>
  </si>
  <si>
    <t>0,33Л ГАЗ НАП КОКА-КОЛА ЛАЙТ</t>
  </si>
  <si>
    <t>1Л НЕКТАР РИЧ ПЕРСИКОВЫЙ</t>
  </si>
  <si>
    <t>1Л НЕКТАР РИЧ ВИШНЕВЫЙ</t>
  </si>
  <si>
    <t>1Л СОК РИЧ АПЕЛЬСИНОВЫЙ</t>
  </si>
  <si>
    <t>1Л СОК РИЧ ЯБЛОЧНЫЙ</t>
  </si>
  <si>
    <t>1Л СОК РИЧ ТОМАТНЫЙ</t>
  </si>
  <si>
    <t>1Л СОК РИЧ АНАНАСОВЫЙ</t>
  </si>
  <si>
    <t>2Л НЕКТАР ДОБРЫЙ ДЕРЕВЕН ЯБЛ</t>
  </si>
  <si>
    <t>2Л НЕКТАР ДОБРЫЙ АНАНАС</t>
  </si>
  <si>
    <t>2Л СОК ДОБРЫЙ ТОМАТНЫЙ</t>
  </si>
  <si>
    <t>2Л НЕКТАР ДОБРЫЙ АПЕЛЬСИНОВЫЙ</t>
  </si>
  <si>
    <t>2Л СОК ДОБРЫЙ ЯБЛОЧНЫЙ</t>
  </si>
  <si>
    <t>2Л НЕКТАР ДОБРЫЙ МУЛЬТИФРУТ</t>
  </si>
  <si>
    <t>1Л СОК РИЧ РУБИНОВЫЙ АПЕЛЬСИН</t>
  </si>
  <si>
    <t>2Л НЕКТАР ДОБРЫЙ БОДРЫЙ ЦИТРУС</t>
  </si>
  <si>
    <t>2Л НЕКТАР ДОБРЫЙ ПЕРС-ЯБЛ</t>
  </si>
  <si>
    <t>1Л СОК РИЧ ГРЕЙПФРУТОВЫЙ</t>
  </si>
  <si>
    <t>1Л СОК РИЧ МУЛЬТИФРУТ</t>
  </si>
  <si>
    <t>0,25Л ЭНЕРГ АДРЕНАЛИН РАШ</t>
  </si>
  <si>
    <t>0,25Л АДРЕН РАШ НЕЙЧЕР</t>
  </si>
  <si>
    <t>0,33Л ХОЛ. ЧАЙ ЛИПТОН ЛИМОН</t>
  </si>
  <si>
    <t>0,33Л ХОЛ. ЧАЙ ЛИПТОН ПЕРСИК</t>
  </si>
  <si>
    <t>0,33Л ХОЛ. ЧАЙ ЛИПТОН ЗЕЛЕНЫЙ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</si>
  <si>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</si>
  <si>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</si>
  <si>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</si>
  <si>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</si>
  <si>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</si>
  <si>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</si>
  <si>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</si>
  <si>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</t>
  </si>
  <si>
    <t>Менеджер 1</t>
  </si>
  <si>
    <t>Менеджер 2</t>
  </si>
  <si>
    <t>Менеджер 3</t>
  </si>
  <si>
    <t>Менеджер</t>
  </si>
  <si>
    <t>Заказ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</si>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</sst>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/>
    <xf numFmtId="0" fontId="0" fillId="3" borderId="0" xfId="0" applyFill="1"/>
    <xf numFmtId="4" fontId="3" fillId="3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2" borderId="1" xfId="0" applyFill="1" applyBorder="1"/>
    <xf numFmtId="4" fontId="4" fillId="0" borderId="3" xfId="1" applyNumberFormat="1" applyFont="1" applyFill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/>
    <xf numFmtId="0" fontId="1" fillId="0" borderId="1" xfId="2" applyFill="1" applyBorder="1"/>
    <xf numFmtId="0" fontId="0" fillId="0" borderId="3" xfId="0" applyBorder="1" applyAlignment="1">
      <alignment horizontal="left"/>
    </xf>
    <xf numFmtId="4" fontId="0" fillId="0" borderId="1" xfId="0" applyNumberFormat="1" applyFill="1" applyBorder="1"/>
    <xf numFmtId="0" fontId="9" fillId="0" borderId="1" xfId="0" applyFont="1" applyBorder="1"/>
    <xf numFmtId="2" fontId="9" fillId="0" borderId="1" xfId="0" applyNumberFormat="1" applyFont="1" applyBorder="1"/>
    <xf numFmtId="4" fontId="9" fillId="0" borderId="1" xfId="0" applyNumberFormat="1" applyFont="1" applyFill="1" applyBorder="1"/>
    <xf numFmtId="4" fontId="9" fillId="0" borderId="3" xfId="1" applyNumberFormat="1" applyFont="1" applyFill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1" fillId="0" borderId="1" xfId="2" applyNumberFormat="1" applyBorder="1" applyAlignment="1">
      <alignment horizontal="right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justify" vertical="center"/>
      <protection locked="0"/>
    </xf>
    <xf numFmtId="0" fontId="0" fillId="0" borderId="1" xfId="0" applyBorder="1" applyProtection="1"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2" xfId="0" applyFill="1" applyBorder="1" applyAlignment="1" applyProtection="1">
      <alignment horizontal="justify" vertical="center"/>
      <protection locked="0"/>
    </xf>
    <xf numFmtId="0" fontId="0" fillId="0" borderId="4" xfId="0" applyBorder="1" applyAlignment="1">
      <alignment horizontal="center"/>
    </xf>
  </cellXfs>
  <cellStyles count="7">
    <cellStyle name="0,0_x000d__x000a_NA_x000d__x000a_" xfId="3"/>
    <cellStyle name="Обычный" xfId="0" builtinId="0"/>
    <cellStyle name="Обычный 11" xfId="6"/>
    <cellStyle name="Обычный 2" xfId="4"/>
    <cellStyle name="Обычный 3" xfId="2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10"/>
  <sheetViews>
    <sheetView tabSelected="1" zoomScale="90" zoomScaleNormal="90" workbookViewId="0">
      <pane xSplit="7" ySplit="2" topLeftCell="H86" activePane="bottomRight" state="frozen"/>
      <selection pane="topRight" activeCell="J1" sqref="J1"/>
      <selection pane="bottomLeft" activeCell="A2" sqref="A2"/>
      <selection pane="bottomRight" activeCell="D104" sqref="D104"/>
    </sheetView>
  </sheetViews>
  <sheetFormatPr defaultRowHeight="15" x14ac:dyDescent="0.25"/>
  <cols>
    <col min="1" max="1" width="12.42578125" customWidth="1"/>
    <col min="2" max="2" width="15.7109375" customWidth="1"/>
    <col min="3" max="3" width="8.5703125" style="29" customWidth="1"/>
    <col min="4" max="4" width="39" customWidth="1"/>
    <col min="5" max="5" width="8.28515625" style="1" customWidth="1"/>
    <col min="6" max="6" width="12.7109375" style="1" customWidth="1"/>
    <col min="7" max="7" width="7.42578125" customWidth="1"/>
    <col min="8" max="13" width="12.140625" customWidth="1"/>
    <col min="14" max="14" width="12.140625" style="9" customWidth="1"/>
    <col min="15" max="15" width="9.5703125" style="9" customWidth="1"/>
    <col min="16" max="18" width="10.7109375" customWidth="1"/>
    <col min="19" max="19" width="11.28515625" customWidth="1"/>
    <col min="20" max="20" width="10.85546875" customWidth="1"/>
    <col min="21" max="21" width="11.85546875" customWidth="1"/>
    <col min="22" max="22" width="9.140625" customWidth="1"/>
    <col min="23" max="23" width="8.85546875" customWidth="1"/>
    <col min="24" max="24" width="9.5703125" customWidth="1"/>
    <col min="25" max="25" width="10" customWidth="1"/>
    <col min="26" max="26" width="9.5703125" customWidth="1"/>
    <col min="27" max="27" width="11.5703125" customWidth="1"/>
    <col min="28" max="28" width="11.85546875" customWidth="1"/>
    <col min="29" max="29" width="10" customWidth="1"/>
    <col min="30" max="30" width="11.7109375" customWidth="1"/>
    <col min="31" max="32" width="10.140625" customWidth="1"/>
    <col min="33" max="34" width="13.42578125" customWidth="1"/>
    <col min="35" max="35" width="20.28515625" customWidth="1"/>
    <col min="36" max="36" width="13.42578125" customWidth="1"/>
    <col min="37" max="39" width="12" customWidth="1"/>
    <col min="40" max="40" width="10.85546875" customWidth="1"/>
    <col min="41" max="41" width="12" customWidth="1"/>
    <col min="42" max="43" width="15" customWidth="1"/>
    <col min="44" max="45" width="12.140625" customWidth="1"/>
    <col min="46" max="46" width="9.140625" customWidth="1"/>
    <col min="47" max="47" width="16.5703125" customWidth="1"/>
    <col min="48" max="48" width="7.85546875" customWidth="1"/>
    <col min="49" max="50" width="9.28515625" customWidth="1"/>
    <col min="51" max="51" width="12" customWidth="1"/>
    <col min="52" max="54" width="9.140625" customWidth="1"/>
    <col min="55" max="55" width="10" customWidth="1"/>
    <col min="56" max="57" width="9.28515625" customWidth="1"/>
    <col min="58" max="58" width="10.42578125" customWidth="1"/>
    <col min="59" max="66" width="9.140625" customWidth="1"/>
    <col min="67" max="67" width="13.42578125" customWidth="1"/>
    <col min="68" max="68" width="9.140625" customWidth="1"/>
    <col min="69" max="69" width="10" customWidth="1"/>
    <col min="70" max="71" width="9.140625" customWidth="1"/>
    <col min="72" max="82" width="10.7109375" customWidth="1"/>
    <col min="83" max="83" width="9.140625" customWidth="1"/>
    <col min="84" max="84" width="10.7109375" customWidth="1"/>
    <col min="85" max="103" width="9.140625" customWidth="1"/>
    <col min="104" max="106" width="12" customWidth="1"/>
    <col min="107" max="110" width="9.140625" customWidth="1"/>
  </cols>
  <sheetData>
    <row r="1" spans="1:110" x14ac:dyDescent="0.25">
      <c r="A1" s="41"/>
      <c r="B1" s="41"/>
      <c r="C1" s="41"/>
      <c r="D1" s="41"/>
      <c r="E1" s="41"/>
      <c r="F1" s="41"/>
      <c r="G1" s="41"/>
      <c r="H1" s="2" t="s">
        <v>119</v>
      </c>
      <c r="I1" s="2" t="s">
        <v>119</v>
      </c>
      <c r="J1" s="2" t="s">
        <v>120</v>
      </c>
      <c r="K1" s="2" t="s">
        <v>120</v>
      </c>
      <c r="L1" s="2" t="s">
        <v>121</v>
      </c>
      <c r="M1" s="2" t="s">
        <v>121</v>
      </c>
      <c r="N1" s="8" t="s">
        <v>121</v>
      </c>
    </row>
    <row r="2" spans="1:110" s="39" customFormat="1" ht="49.5" customHeight="1" x14ac:dyDescent="0.25">
      <c r="A2" s="33" t="s">
        <v>138</v>
      </c>
      <c r="B2" s="31" t="s">
        <v>2</v>
      </c>
      <c r="C2" s="31" t="s">
        <v>0</v>
      </c>
      <c r="D2" s="31" t="s">
        <v>1</v>
      </c>
      <c r="E2" s="32" t="s">
        <v>4</v>
      </c>
      <c r="F2" s="32" t="s">
        <v>3</v>
      </c>
      <c r="G2" s="33" t="s">
        <v>5</v>
      </c>
      <c r="H2" s="40" t="s">
        <v>111</v>
      </c>
      <c r="I2" s="40" t="s">
        <v>112</v>
      </c>
      <c r="J2" s="40" t="s">
        <v>113</v>
      </c>
      <c r="K2" s="40" t="s">
        <v>114</v>
      </c>
      <c r="L2" s="40" t="s">
        <v>115</v>
      </c>
      <c r="M2" s="40" t="s">
        <v>116</v>
      </c>
      <c r="N2" s="40" t="s">
        <v>117</v>
      </c>
      <c r="O2" s="40" t="s">
        <v>124</v>
      </c>
      <c r="P2" s="40" t="s">
        <v>125</v>
      </c>
      <c r="Q2" s="40" t="s">
        <v>126</v>
      </c>
      <c r="R2" s="40" t="s">
        <v>127</v>
      </c>
      <c r="S2" s="40" t="s">
        <v>128</v>
      </c>
      <c r="T2" s="40" t="s">
        <v>129</v>
      </c>
      <c r="U2" s="40" t="s">
        <v>130</v>
      </c>
      <c r="V2" s="40" t="s">
        <v>131</v>
      </c>
      <c r="W2" s="40" t="s">
        <v>132</v>
      </c>
      <c r="X2" s="40" t="s">
        <v>133</v>
      </c>
      <c r="Y2" s="40" t="s">
        <v>134</v>
      </c>
      <c r="Z2" s="40" t="s">
        <v>135</v>
      </c>
      <c r="AA2" s="40" t="s">
        <v>136</v>
      </c>
      <c r="AB2" s="40" t="s">
        <v>137</v>
      </c>
      <c r="AC2" s="35"/>
      <c r="AD2" s="36"/>
      <c r="AE2" s="35"/>
      <c r="AF2" s="35"/>
      <c r="AG2" s="37"/>
      <c r="AH2" s="37"/>
      <c r="AI2" s="37"/>
      <c r="AJ2" s="37"/>
      <c r="AK2" s="35"/>
      <c r="AL2" s="35"/>
      <c r="AM2" s="35"/>
      <c r="AN2" s="35"/>
      <c r="AO2" s="35"/>
      <c r="AP2" s="35"/>
      <c r="AQ2" s="35"/>
      <c r="AR2" s="35"/>
      <c r="AS2" s="38"/>
      <c r="AT2" s="38"/>
      <c r="AU2" s="38"/>
      <c r="AV2" s="38"/>
      <c r="AW2" s="38"/>
      <c r="AX2" s="38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4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7"/>
      <c r="CW2" s="37"/>
      <c r="CX2" s="37"/>
      <c r="CY2" s="37"/>
      <c r="CZ2" s="35"/>
      <c r="DA2" s="35"/>
      <c r="DB2" s="35"/>
      <c r="DC2" s="35"/>
      <c r="DD2" s="35"/>
      <c r="DE2" s="35"/>
      <c r="DF2" s="35"/>
    </row>
    <row r="3" spans="1:110" ht="15" customHeight="1" x14ac:dyDescent="0.25">
      <c r="A3" s="4"/>
      <c r="B3" s="2" t="s">
        <v>9</v>
      </c>
      <c r="C3" s="25">
        <v>381810</v>
      </c>
      <c r="D3" s="2" t="s">
        <v>8</v>
      </c>
      <c r="E3" s="19">
        <v>1</v>
      </c>
      <c r="F3" s="13">
        <v>348.99700000000001</v>
      </c>
      <c r="G3" s="4">
        <f>E3*F3</f>
        <v>348.99700000000001</v>
      </c>
      <c r="H3" s="4">
        <v>1</v>
      </c>
      <c r="I3" s="4"/>
      <c r="J3" s="4">
        <v>5</v>
      </c>
      <c r="K3" s="4"/>
      <c r="L3" s="4">
        <v>6</v>
      </c>
      <c r="M3" s="4"/>
      <c r="N3" s="8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6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5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5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110" x14ac:dyDescent="0.25">
      <c r="A4" s="4"/>
      <c r="B4" s="2" t="s">
        <v>9</v>
      </c>
      <c r="C4" s="25">
        <v>328742</v>
      </c>
      <c r="D4" s="2" t="s">
        <v>6</v>
      </c>
      <c r="E4" s="19">
        <v>1</v>
      </c>
      <c r="F4" s="19">
        <v>309.00099999999998</v>
      </c>
      <c r="G4" s="4">
        <f t="shared" ref="G4:G67" si="0">E4*F4</f>
        <v>309.00099999999998</v>
      </c>
      <c r="H4" s="4"/>
      <c r="I4" s="4"/>
      <c r="J4" s="4"/>
      <c r="K4" s="4"/>
      <c r="L4" s="4"/>
      <c r="M4" s="4"/>
      <c r="N4" s="8"/>
      <c r="O4" s="8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6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5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5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</row>
    <row r="5" spans="1:110" x14ac:dyDescent="0.25">
      <c r="A5" s="4"/>
      <c r="B5" s="2" t="s">
        <v>9</v>
      </c>
      <c r="C5" s="25">
        <v>285202</v>
      </c>
      <c r="D5" s="2" t="s">
        <v>10</v>
      </c>
      <c r="E5" s="19">
        <v>1</v>
      </c>
      <c r="F5" s="19">
        <v>112.002</v>
      </c>
      <c r="G5" s="4">
        <f t="shared" si="0"/>
        <v>112.002</v>
      </c>
      <c r="H5" s="4"/>
      <c r="I5" s="4"/>
      <c r="J5" s="4"/>
      <c r="K5" s="4"/>
      <c r="L5" s="4"/>
      <c r="M5" s="4"/>
      <c r="N5" s="8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5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</row>
    <row r="6" spans="1:110" x14ac:dyDescent="0.25">
      <c r="A6" s="4"/>
      <c r="B6" s="2" t="s">
        <v>11</v>
      </c>
      <c r="C6" s="25">
        <v>510644</v>
      </c>
      <c r="D6" s="2" t="s">
        <v>12</v>
      </c>
      <c r="E6" s="19">
        <v>1</v>
      </c>
      <c r="F6" s="19">
        <v>399.00299999999999</v>
      </c>
      <c r="G6" s="4">
        <f t="shared" si="0"/>
        <v>399.00299999999999</v>
      </c>
      <c r="H6" s="4"/>
      <c r="I6" s="4"/>
      <c r="J6" s="4"/>
      <c r="K6" s="4"/>
      <c r="L6" s="4"/>
      <c r="M6" s="4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x14ac:dyDescent="0.25">
      <c r="A7" s="4"/>
      <c r="B7" s="2" t="s">
        <v>11</v>
      </c>
      <c r="C7" s="25">
        <v>496262</v>
      </c>
      <c r="D7" s="2" t="s">
        <v>13</v>
      </c>
      <c r="E7" s="19">
        <v>1</v>
      </c>
      <c r="F7" s="19">
        <v>44.993400000000001</v>
      </c>
      <c r="G7" s="4">
        <f t="shared" si="0"/>
        <v>44.993400000000001</v>
      </c>
      <c r="H7" s="4"/>
      <c r="I7" s="4"/>
      <c r="J7" s="4"/>
      <c r="K7" s="4"/>
      <c r="L7" s="4"/>
      <c r="M7" s="4"/>
      <c r="N7" s="8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6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5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x14ac:dyDescent="0.25">
      <c r="A8" s="4"/>
      <c r="B8" s="2" t="s">
        <v>14</v>
      </c>
      <c r="C8" s="24">
        <v>435055</v>
      </c>
      <c r="D8" s="2" t="s">
        <v>15</v>
      </c>
      <c r="E8" s="19">
        <v>1</v>
      </c>
      <c r="F8" s="19">
        <v>48.994</v>
      </c>
      <c r="G8" s="4">
        <f t="shared" si="0"/>
        <v>48.994</v>
      </c>
      <c r="H8" s="4">
        <v>1</v>
      </c>
      <c r="I8" s="4">
        <v>10</v>
      </c>
      <c r="J8" s="4">
        <v>3</v>
      </c>
      <c r="K8" s="4">
        <v>5</v>
      </c>
      <c r="L8" s="4">
        <v>8</v>
      </c>
      <c r="M8" s="4">
        <v>15</v>
      </c>
      <c r="N8" s="8">
        <v>60</v>
      </c>
      <c r="O8" s="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6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5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x14ac:dyDescent="0.25">
      <c r="A9" s="4"/>
      <c r="B9" s="2" t="s">
        <v>14</v>
      </c>
      <c r="C9" s="24">
        <v>435061</v>
      </c>
      <c r="D9" s="2" t="s">
        <v>16</v>
      </c>
      <c r="E9" s="19">
        <v>1</v>
      </c>
      <c r="F9" s="19">
        <v>48.994</v>
      </c>
      <c r="G9" s="4">
        <f t="shared" si="0"/>
        <v>48.994</v>
      </c>
      <c r="H9" s="4"/>
      <c r="I9" s="4"/>
      <c r="J9" s="4"/>
      <c r="K9" s="4"/>
      <c r="L9" s="4"/>
      <c r="M9" s="4"/>
      <c r="N9" s="8"/>
      <c r="O9" s="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5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5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x14ac:dyDescent="0.25">
      <c r="A10" s="4"/>
      <c r="B10" s="2" t="s">
        <v>14</v>
      </c>
      <c r="C10" s="24">
        <v>504967</v>
      </c>
      <c r="D10" s="2" t="s">
        <v>17</v>
      </c>
      <c r="E10" s="19">
        <v>1</v>
      </c>
      <c r="F10" s="19">
        <v>98.989000000000004</v>
      </c>
      <c r="G10" s="4">
        <f t="shared" si="0"/>
        <v>98.989000000000004</v>
      </c>
      <c r="H10" s="4"/>
      <c r="I10" s="4"/>
      <c r="J10" s="4"/>
      <c r="K10" s="4"/>
      <c r="L10" s="4"/>
      <c r="M10" s="4"/>
      <c r="N10" s="8"/>
      <c r="O10" s="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6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5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5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x14ac:dyDescent="0.25">
      <c r="A11" s="4"/>
      <c r="B11" s="2" t="s">
        <v>14</v>
      </c>
      <c r="C11" s="24">
        <v>504963</v>
      </c>
      <c r="D11" s="2" t="s">
        <v>18</v>
      </c>
      <c r="E11" s="19">
        <v>1</v>
      </c>
      <c r="F11" s="19">
        <v>98.989000000000004</v>
      </c>
      <c r="G11" s="4">
        <f t="shared" si="0"/>
        <v>98.989000000000004</v>
      </c>
      <c r="H11" s="4"/>
      <c r="I11" s="4"/>
      <c r="J11" s="4"/>
      <c r="K11" s="4"/>
      <c r="L11" s="4"/>
      <c r="M11" s="4"/>
      <c r="N11" s="8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5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</row>
    <row r="12" spans="1:110" x14ac:dyDescent="0.25">
      <c r="A12" s="4"/>
      <c r="B12" s="2" t="s">
        <v>14</v>
      </c>
      <c r="C12" s="24">
        <v>435950</v>
      </c>
      <c r="D12" s="2" t="s">
        <v>19</v>
      </c>
      <c r="E12" s="19">
        <v>1</v>
      </c>
      <c r="F12" s="19">
        <v>7.9859999999999998</v>
      </c>
      <c r="G12" s="4">
        <f t="shared" si="0"/>
        <v>7.9859999999999998</v>
      </c>
      <c r="H12" s="4"/>
      <c r="I12" s="4"/>
      <c r="J12" s="4"/>
      <c r="K12" s="4"/>
      <c r="L12" s="4"/>
      <c r="M12" s="4"/>
      <c r="N12" s="8"/>
      <c r="O12" s="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6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5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5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x14ac:dyDescent="0.25">
      <c r="A13" s="4"/>
      <c r="B13" s="2" t="s">
        <v>14</v>
      </c>
      <c r="C13" s="24">
        <v>494385</v>
      </c>
      <c r="D13" s="2" t="s">
        <v>20</v>
      </c>
      <c r="E13" s="19">
        <v>1</v>
      </c>
      <c r="F13" s="19">
        <v>22.99</v>
      </c>
      <c r="G13" s="4">
        <f t="shared" si="0"/>
        <v>22.99</v>
      </c>
      <c r="H13" s="4"/>
      <c r="I13" s="4"/>
      <c r="J13" s="4"/>
      <c r="K13" s="4"/>
      <c r="L13" s="4"/>
      <c r="M13" s="4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4" spans="1:110" x14ac:dyDescent="0.25">
      <c r="A14" s="4"/>
      <c r="B14" s="2" t="s">
        <v>21</v>
      </c>
      <c r="C14" s="25">
        <v>527340</v>
      </c>
      <c r="D14" s="2" t="s">
        <v>22</v>
      </c>
      <c r="E14" s="19">
        <v>1</v>
      </c>
      <c r="F14" s="19">
        <v>31.492999999999999</v>
      </c>
      <c r="G14" s="4">
        <f t="shared" si="0"/>
        <v>31.492999999999999</v>
      </c>
      <c r="H14" s="4"/>
      <c r="I14" s="4"/>
      <c r="J14" s="4"/>
      <c r="K14" s="4"/>
      <c r="L14" s="4"/>
      <c r="M14" s="4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</row>
    <row r="15" spans="1:110" x14ac:dyDescent="0.25">
      <c r="A15" s="4"/>
      <c r="B15" s="2" t="s">
        <v>21</v>
      </c>
      <c r="C15" s="24">
        <v>264607</v>
      </c>
      <c r="D15" s="2" t="s">
        <v>23</v>
      </c>
      <c r="E15" s="19">
        <v>4</v>
      </c>
      <c r="F15" s="19">
        <v>69.989999999999995</v>
      </c>
      <c r="G15" s="4">
        <f t="shared" si="0"/>
        <v>279.95999999999998</v>
      </c>
      <c r="H15" s="4"/>
      <c r="I15" s="4"/>
      <c r="J15" s="4"/>
      <c r="K15" s="4"/>
      <c r="L15" s="4"/>
      <c r="M15" s="4"/>
      <c r="N15" s="7"/>
      <c r="O15" s="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10" x14ac:dyDescent="0.25">
      <c r="A16" s="4"/>
      <c r="B16" s="2" t="s">
        <v>21</v>
      </c>
      <c r="C16" s="24">
        <v>238779</v>
      </c>
      <c r="D16" s="2" t="s">
        <v>24</v>
      </c>
      <c r="E16" s="19"/>
      <c r="F16" s="13"/>
      <c r="G16" s="19">
        <v>65.938400000000001</v>
      </c>
      <c r="H16" s="4"/>
      <c r="I16" s="4"/>
      <c r="J16" s="4"/>
      <c r="K16" s="4"/>
      <c r="L16" s="4"/>
      <c r="M16" s="4"/>
      <c r="N16" s="7"/>
      <c r="O16" s="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</row>
    <row r="17" spans="1:110" x14ac:dyDescent="0.25">
      <c r="A17" s="4"/>
      <c r="B17" s="2" t="s">
        <v>21</v>
      </c>
      <c r="C17" s="24">
        <v>238780</v>
      </c>
      <c r="D17" s="2" t="s">
        <v>25</v>
      </c>
      <c r="E17" s="19"/>
      <c r="F17" s="13"/>
      <c r="G17" s="19">
        <v>65.938400000000001</v>
      </c>
      <c r="H17" s="4"/>
      <c r="I17" s="4"/>
      <c r="J17" s="4"/>
      <c r="K17" s="4"/>
      <c r="L17" s="4"/>
      <c r="M17" s="4"/>
      <c r="N17" s="7"/>
      <c r="O17" s="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</row>
    <row r="18" spans="1:110" x14ac:dyDescent="0.25">
      <c r="A18" s="4"/>
      <c r="B18" s="2" t="s">
        <v>21</v>
      </c>
      <c r="C18" s="24">
        <v>123438</v>
      </c>
      <c r="D18" s="2" t="s">
        <v>26</v>
      </c>
      <c r="E18" s="19"/>
      <c r="F18" s="13"/>
      <c r="G18" s="19">
        <v>65.938400000000001</v>
      </c>
      <c r="H18" s="4"/>
      <c r="I18" s="4"/>
      <c r="J18" s="4"/>
      <c r="K18" s="4"/>
      <c r="L18" s="4"/>
      <c r="M18" s="4"/>
      <c r="N18" s="7"/>
      <c r="O18" s="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</row>
    <row r="19" spans="1:110" x14ac:dyDescent="0.25">
      <c r="A19" s="4"/>
      <c r="B19" s="2" t="s">
        <v>21</v>
      </c>
      <c r="C19" s="24">
        <v>335272</v>
      </c>
      <c r="D19" s="2" t="s">
        <v>27</v>
      </c>
      <c r="E19" s="19"/>
      <c r="F19" s="13"/>
      <c r="G19" s="19">
        <v>65.938400000000001</v>
      </c>
      <c r="H19" s="4"/>
      <c r="I19" s="4"/>
      <c r="J19" s="4"/>
      <c r="K19" s="4"/>
      <c r="L19" s="4"/>
      <c r="M19" s="4"/>
      <c r="N19" s="7"/>
      <c r="O19" s="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x14ac:dyDescent="0.25">
      <c r="A20" s="4"/>
      <c r="B20" s="2" t="s">
        <v>28</v>
      </c>
      <c r="C20" s="24">
        <v>383842</v>
      </c>
      <c r="D20" s="2" t="s">
        <v>29</v>
      </c>
      <c r="E20" s="19">
        <v>1</v>
      </c>
      <c r="F20" s="19">
        <v>71.991799999999998</v>
      </c>
      <c r="G20" s="4">
        <f t="shared" si="0"/>
        <v>71.991799999999998</v>
      </c>
      <c r="H20" s="4"/>
      <c r="I20" s="4"/>
      <c r="J20" s="4"/>
      <c r="K20" s="4"/>
      <c r="L20" s="4"/>
      <c r="M20" s="4"/>
      <c r="N20" s="7"/>
      <c r="O20" s="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x14ac:dyDescent="0.25">
      <c r="A21" s="4"/>
      <c r="B21" s="2" t="s">
        <v>28</v>
      </c>
      <c r="C21" s="24">
        <v>449727</v>
      </c>
      <c r="D21" s="2" t="s">
        <v>30</v>
      </c>
      <c r="E21" s="19">
        <v>1</v>
      </c>
      <c r="F21" s="19">
        <v>59.991199999999999</v>
      </c>
      <c r="G21" s="4">
        <f t="shared" si="0"/>
        <v>59.991199999999999</v>
      </c>
      <c r="H21" s="4"/>
      <c r="I21" s="4"/>
      <c r="J21" s="4"/>
      <c r="K21" s="4"/>
      <c r="L21" s="4"/>
      <c r="M21" s="4"/>
      <c r="N21" s="8"/>
      <c r="O21" s="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x14ac:dyDescent="0.25">
      <c r="A22" s="4"/>
      <c r="B22" s="2" t="s">
        <v>28</v>
      </c>
      <c r="C22" s="25">
        <v>386557</v>
      </c>
      <c r="D22" s="2" t="s">
        <v>31</v>
      </c>
      <c r="E22" s="19">
        <v>1</v>
      </c>
      <c r="F22" s="19">
        <v>59.991199999999999</v>
      </c>
      <c r="G22" s="4">
        <f t="shared" si="0"/>
        <v>59.991199999999999</v>
      </c>
      <c r="H22" s="4"/>
      <c r="I22" s="4"/>
      <c r="J22" s="4"/>
      <c r="K22" s="4"/>
      <c r="L22" s="4"/>
      <c r="M22" s="4"/>
      <c r="N22" s="8"/>
      <c r="O22" s="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6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x14ac:dyDescent="0.25">
      <c r="A23" s="4"/>
      <c r="B23" s="2" t="s">
        <v>28</v>
      </c>
      <c r="C23" s="25">
        <v>386567</v>
      </c>
      <c r="D23" s="2" t="s">
        <v>32</v>
      </c>
      <c r="E23" s="19">
        <v>1</v>
      </c>
      <c r="F23" s="19">
        <v>59.991199999999999</v>
      </c>
      <c r="G23" s="4">
        <f t="shared" si="0"/>
        <v>59.991199999999999</v>
      </c>
      <c r="H23" s="4">
        <v>3</v>
      </c>
      <c r="I23" s="4">
        <v>6</v>
      </c>
      <c r="J23" s="4">
        <v>5</v>
      </c>
      <c r="K23" s="4">
        <v>10</v>
      </c>
      <c r="L23" s="4">
        <v>15</v>
      </c>
      <c r="M23" s="4">
        <v>10</v>
      </c>
      <c r="N23" s="8">
        <v>3</v>
      </c>
      <c r="O23" s="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x14ac:dyDescent="0.25">
      <c r="A24" s="4"/>
      <c r="B24" s="2" t="s">
        <v>28</v>
      </c>
      <c r="C24" s="25">
        <v>340677</v>
      </c>
      <c r="D24" s="2" t="s">
        <v>33</v>
      </c>
      <c r="E24" s="19">
        <v>1</v>
      </c>
      <c r="F24" s="19">
        <v>59.991199999999999</v>
      </c>
      <c r="G24" s="4">
        <f t="shared" si="0"/>
        <v>59.991199999999999</v>
      </c>
      <c r="H24" s="4"/>
      <c r="I24" s="4"/>
      <c r="J24" s="4"/>
      <c r="K24" s="4"/>
      <c r="L24" s="4"/>
      <c r="M24" s="4"/>
      <c r="N24" s="8"/>
      <c r="O24" s="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6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x14ac:dyDescent="0.25">
      <c r="A25" s="4"/>
      <c r="B25" s="20" t="s">
        <v>28</v>
      </c>
      <c r="C25" s="26">
        <v>386568</v>
      </c>
      <c r="D25" s="20" t="s">
        <v>34</v>
      </c>
      <c r="E25" s="21">
        <v>1</v>
      </c>
      <c r="F25" s="21">
        <v>59.991199999999999</v>
      </c>
      <c r="G25" s="4">
        <f t="shared" si="0"/>
        <v>59.991199999999999</v>
      </c>
      <c r="H25" s="4"/>
      <c r="I25" s="4"/>
      <c r="J25" s="4"/>
      <c r="K25" s="4"/>
      <c r="L25" s="4"/>
      <c r="M25" s="4"/>
      <c r="N25" s="8"/>
      <c r="O25" s="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6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x14ac:dyDescent="0.25">
      <c r="A26" s="4"/>
      <c r="B26" s="20" t="s">
        <v>28</v>
      </c>
      <c r="C26" s="26">
        <v>402737</v>
      </c>
      <c r="D26" s="20" t="s">
        <v>35</v>
      </c>
      <c r="E26" s="21">
        <v>1</v>
      </c>
      <c r="F26" s="21">
        <v>71.991799999999998</v>
      </c>
      <c r="G26" s="4">
        <f t="shared" si="0"/>
        <v>71.991799999999998</v>
      </c>
      <c r="H26" s="4"/>
      <c r="I26" s="4"/>
      <c r="J26" s="4"/>
      <c r="K26" s="4"/>
      <c r="L26" s="4"/>
      <c r="M26" s="4"/>
      <c r="N26" s="8"/>
      <c r="O26" s="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6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x14ac:dyDescent="0.25">
      <c r="A27" s="4"/>
      <c r="B27" s="20" t="s">
        <v>28</v>
      </c>
      <c r="C27" s="26">
        <v>402738</v>
      </c>
      <c r="D27" s="20" t="s">
        <v>36</v>
      </c>
      <c r="E27" s="21">
        <v>1</v>
      </c>
      <c r="F27" s="21">
        <v>71.991799999999998</v>
      </c>
      <c r="G27" s="4">
        <f t="shared" si="0"/>
        <v>71.991799999999998</v>
      </c>
      <c r="H27" s="4"/>
      <c r="I27" s="4"/>
      <c r="J27" s="4"/>
      <c r="K27" s="4"/>
      <c r="L27" s="4"/>
      <c r="M27" s="4"/>
      <c r="N27" s="8"/>
      <c r="O27" s="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6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x14ac:dyDescent="0.25">
      <c r="A28" s="4"/>
      <c r="B28" s="20" t="s">
        <v>28</v>
      </c>
      <c r="C28" s="27">
        <v>383746</v>
      </c>
      <c r="D28" s="20" t="s">
        <v>37</v>
      </c>
      <c r="E28" s="22">
        <v>1</v>
      </c>
      <c r="F28" s="22">
        <v>59.991199999999999</v>
      </c>
      <c r="G28" s="4">
        <f t="shared" si="0"/>
        <v>59.991199999999999</v>
      </c>
      <c r="H28" s="4"/>
      <c r="I28" s="4"/>
      <c r="J28" s="4"/>
      <c r="K28" s="4"/>
      <c r="L28" s="4"/>
      <c r="M28" s="4"/>
      <c r="N28" s="8"/>
      <c r="O28" s="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x14ac:dyDescent="0.25">
      <c r="A29" s="4"/>
      <c r="B29" s="20" t="s">
        <v>28</v>
      </c>
      <c r="C29" s="27">
        <v>439551</v>
      </c>
      <c r="D29" s="20" t="s">
        <v>38</v>
      </c>
      <c r="E29" s="22">
        <v>1</v>
      </c>
      <c r="F29" s="22">
        <v>500.00139999999999</v>
      </c>
      <c r="G29" s="4">
        <f t="shared" si="0"/>
        <v>500.00139999999999</v>
      </c>
      <c r="H29" s="4"/>
      <c r="I29" s="4"/>
      <c r="J29" s="4"/>
      <c r="K29" s="4"/>
      <c r="L29" s="4"/>
      <c r="M29" s="4"/>
      <c r="N29" s="8"/>
      <c r="O29" s="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x14ac:dyDescent="0.25">
      <c r="A30" s="4"/>
      <c r="B30" s="20" t="s">
        <v>39</v>
      </c>
      <c r="C30" s="26">
        <v>531832</v>
      </c>
      <c r="D30" s="20" t="s">
        <v>40</v>
      </c>
      <c r="E30" s="22">
        <v>1</v>
      </c>
      <c r="F30" s="23">
        <v>239</v>
      </c>
      <c r="G30" s="4">
        <f t="shared" si="0"/>
        <v>239</v>
      </c>
      <c r="H30" s="4"/>
      <c r="I30" s="4"/>
      <c r="J30" s="4"/>
      <c r="K30" s="4"/>
      <c r="L30" s="4"/>
      <c r="M30" s="4"/>
      <c r="N30" s="8"/>
      <c r="O30" s="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6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x14ac:dyDescent="0.25">
      <c r="A31" s="4"/>
      <c r="B31" s="20" t="s">
        <v>39</v>
      </c>
      <c r="C31" s="27">
        <v>463833</v>
      </c>
      <c r="D31" s="20" t="s">
        <v>41</v>
      </c>
      <c r="E31" s="22">
        <v>1</v>
      </c>
      <c r="F31" s="22">
        <v>278.99919999999997</v>
      </c>
      <c r="G31" s="4">
        <f t="shared" si="0"/>
        <v>278.99919999999997</v>
      </c>
      <c r="H31" s="4"/>
      <c r="I31" s="4"/>
      <c r="J31" s="4"/>
      <c r="K31" s="4"/>
      <c r="L31" s="4"/>
      <c r="M31" s="4"/>
      <c r="N31" s="8"/>
      <c r="O31" s="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6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x14ac:dyDescent="0.25">
      <c r="A32" s="4"/>
      <c r="B32" s="20" t="s">
        <v>39</v>
      </c>
      <c r="C32" s="27">
        <v>426452</v>
      </c>
      <c r="D32" s="20" t="s">
        <v>42</v>
      </c>
      <c r="E32" s="22">
        <v>1</v>
      </c>
      <c r="F32" s="23">
        <v>99.99</v>
      </c>
      <c r="G32" s="4">
        <f t="shared" si="0"/>
        <v>99.99</v>
      </c>
      <c r="H32" s="4"/>
      <c r="I32" s="4"/>
      <c r="J32" s="4"/>
      <c r="K32" s="4"/>
      <c r="L32" s="4"/>
      <c r="M32" s="4"/>
      <c r="N32" s="8"/>
      <c r="O32" s="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x14ac:dyDescent="0.25">
      <c r="A33" s="4"/>
      <c r="B33" s="20" t="s">
        <v>39</v>
      </c>
      <c r="C33" s="27">
        <v>459854</v>
      </c>
      <c r="D33" s="20" t="s">
        <v>43</v>
      </c>
      <c r="E33" s="22">
        <v>1</v>
      </c>
      <c r="F33" s="22">
        <v>179.006</v>
      </c>
      <c r="G33" s="4">
        <f t="shared" si="0"/>
        <v>179.006</v>
      </c>
      <c r="H33" s="4"/>
      <c r="I33" s="4"/>
      <c r="J33" s="4"/>
      <c r="K33" s="4"/>
      <c r="L33" s="4"/>
      <c r="M33" s="4"/>
      <c r="N33" s="8"/>
      <c r="O33" s="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6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x14ac:dyDescent="0.25">
      <c r="A34" s="4"/>
      <c r="B34" s="20" t="s">
        <v>39</v>
      </c>
      <c r="C34" s="26">
        <v>459849</v>
      </c>
      <c r="D34" s="20" t="s">
        <v>44</v>
      </c>
      <c r="E34" s="22">
        <v>1</v>
      </c>
      <c r="F34" s="22">
        <v>179.006</v>
      </c>
      <c r="G34" s="4">
        <f t="shared" si="0"/>
        <v>179.006</v>
      </c>
      <c r="H34" s="4"/>
      <c r="I34" s="4"/>
      <c r="J34" s="4"/>
      <c r="K34" s="4"/>
      <c r="L34" s="4"/>
      <c r="M34" s="4"/>
      <c r="N34" s="8"/>
      <c r="O34" s="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6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x14ac:dyDescent="0.25">
      <c r="A35" s="4"/>
      <c r="B35" s="20" t="s">
        <v>39</v>
      </c>
      <c r="C35" s="27">
        <v>466446</v>
      </c>
      <c r="D35" s="20" t="s">
        <v>45</v>
      </c>
      <c r="E35" s="22">
        <v>1</v>
      </c>
      <c r="F35" s="22">
        <v>74.989000000000004</v>
      </c>
      <c r="G35" s="4">
        <f t="shared" si="0"/>
        <v>74.989000000000004</v>
      </c>
      <c r="H35" s="4"/>
      <c r="I35" s="4"/>
      <c r="J35" s="4"/>
      <c r="K35" s="4"/>
      <c r="L35" s="4"/>
      <c r="M35" s="4"/>
      <c r="N35" s="8"/>
      <c r="O35" s="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x14ac:dyDescent="0.25">
      <c r="A36" s="4"/>
      <c r="B36" s="20" t="s">
        <v>39</v>
      </c>
      <c r="C36" s="27">
        <v>324335</v>
      </c>
      <c r="D36" s="20" t="s">
        <v>46</v>
      </c>
      <c r="E36" s="22">
        <v>1</v>
      </c>
      <c r="F36" s="22">
        <v>149</v>
      </c>
      <c r="G36" s="4">
        <f t="shared" si="0"/>
        <v>149</v>
      </c>
      <c r="H36" s="4"/>
      <c r="I36" s="4"/>
      <c r="J36" s="4"/>
      <c r="K36" s="4"/>
      <c r="L36" s="4"/>
      <c r="M36" s="4"/>
      <c r="N36" s="8"/>
      <c r="O36" s="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ht="15.75" customHeight="1" x14ac:dyDescent="0.25">
      <c r="A37" s="4"/>
      <c r="B37" s="20" t="s">
        <v>39</v>
      </c>
      <c r="C37" s="27">
        <v>315674</v>
      </c>
      <c r="D37" s="20" t="s">
        <v>47</v>
      </c>
      <c r="E37" s="22">
        <v>2</v>
      </c>
      <c r="F37" s="23">
        <v>54.99</v>
      </c>
      <c r="G37" s="4">
        <f t="shared" si="0"/>
        <v>109.98</v>
      </c>
      <c r="H37" s="4"/>
      <c r="I37" s="4"/>
      <c r="J37" s="4"/>
      <c r="K37" s="4"/>
      <c r="L37" s="4"/>
      <c r="M37" s="4"/>
      <c r="N37" s="8"/>
      <c r="O37" s="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x14ac:dyDescent="0.25">
      <c r="A38" s="4"/>
      <c r="B38" s="2" t="s">
        <v>39</v>
      </c>
      <c r="C38" s="24">
        <v>373019</v>
      </c>
      <c r="D38" s="2" t="s">
        <v>48</v>
      </c>
      <c r="E38" s="22">
        <v>2</v>
      </c>
      <c r="F38" s="23">
        <v>54.99</v>
      </c>
      <c r="G38" s="4">
        <f t="shared" si="0"/>
        <v>109.98</v>
      </c>
      <c r="H38" s="4"/>
      <c r="I38" s="4"/>
      <c r="J38" s="4"/>
      <c r="K38" s="4"/>
      <c r="L38" s="4"/>
      <c r="M38" s="4"/>
      <c r="N38" s="8"/>
      <c r="O38" s="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x14ac:dyDescent="0.25">
      <c r="A39" s="4"/>
      <c r="B39" s="2" t="s">
        <v>39</v>
      </c>
      <c r="C39" s="24">
        <v>373028</v>
      </c>
      <c r="D39" s="2" t="s">
        <v>49</v>
      </c>
      <c r="E39" s="22">
        <v>2</v>
      </c>
      <c r="F39" s="23">
        <v>54.99</v>
      </c>
      <c r="G39" s="4">
        <f t="shared" si="0"/>
        <v>109.98</v>
      </c>
      <c r="H39" s="4"/>
      <c r="I39" s="4"/>
      <c r="J39" s="4"/>
      <c r="K39" s="4"/>
      <c r="L39" s="4"/>
      <c r="M39" s="4"/>
      <c r="N39" s="8"/>
      <c r="O39" s="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x14ac:dyDescent="0.25">
      <c r="A40" s="4"/>
      <c r="B40" s="2" t="s">
        <v>39</v>
      </c>
      <c r="C40" s="25">
        <v>88739</v>
      </c>
      <c r="D40" s="2" t="s">
        <v>50</v>
      </c>
      <c r="E40" s="22">
        <v>2</v>
      </c>
      <c r="F40" s="13">
        <v>49</v>
      </c>
      <c r="G40" s="4">
        <f t="shared" si="0"/>
        <v>98</v>
      </c>
      <c r="H40" s="4"/>
      <c r="I40" s="4"/>
      <c r="J40" s="4"/>
      <c r="K40" s="4"/>
      <c r="L40" s="4"/>
      <c r="M40" s="4"/>
      <c r="N40" s="8"/>
      <c r="O40" s="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x14ac:dyDescent="0.25">
      <c r="A41" s="4"/>
      <c r="B41" s="2" t="s">
        <v>39</v>
      </c>
      <c r="C41" s="25">
        <v>88740</v>
      </c>
      <c r="D41" s="2" t="s">
        <v>51</v>
      </c>
      <c r="E41" s="22">
        <v>2</v>
      </c>
      <c r="F41" s="13">
        <v>49</v>
      </c>
      <c r="G41" s="4">
        <f t="shared" si="0"/>
        <v>98</v>
      </c>
      <c r="H41" s="4"/>
      <c r="I41" s="4"/>
      <c r="J41" s="4"/>
      <c r="K41" s="4"/>
      <c r="L41" s="4"/>
      <c r="M41" s="4"/>
      <c r="N41" s="8"/>
      <c r="O41" s="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x14ac:dyDescent="0.25">
      <c r="A42" s="4"/>
      <c r="B42" s="2" t="s">
        <v>39</v>
      </c>
      <c r="C42" s="25">
        <v>88745</v>
      </c>
      <c r="D42" s="2" t="s">
        <v>52</v>
      </c>
      <c r="E42" s="19">
        <v>2</v>
      </c>
      <c r="F42" s="13">
        <v>49</v>
      </c>
      <c r="G42" s="4">
        <f t="shared" si="0"/>
        <v>98</v>
      </c>
      <c r="H42" s="4"/>
      <c r="I42" s="4"/>
      <c r="J42" s="4"/>
      <c r="K42" s="4"/>
      <c r="L42" s="4"/>
      <c r="M42" s="4"/>
      <c r="N42" s="8"/>
      <c r="O42" s="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x14ac:dyDescent="0.25">
      <c r="A43" s="4"/>
      <c r="B43" s="2" t="s">
        <v>39</v>
      </c>
      <c r="C43" s="25">
        <v>465507</v>
      </c>
      <c r="D43" s="2" t="s">
        <v>53</v>
      </c>
      <c r="E43" s="19">
        <v>3</v>
      </c>
      <c r="F43" s="13">
        <v>48.99</v>
      </c>
      <c r="G43" s="4">
        <f t="shared" si="0"/>
        <v>146.97</v>
      </c>
      <c r="H43" s="4"/>
      <c r="I43" s="4"/>
      <c r="J43" s="4"/>
      <c r="K43" s="4"/>
      <c r="L43" s="4"/>
      <c r="M43" s="4"/>
      <c r="N43" s="8"/>
      <c r="O43" s="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x14ac:dyDescent="0.25">
      <c r="A44" s="4"/>
      <c r="B44" s="2" t="s">
        <v>39</v>
      </c>
      <c r="C44" s="25">
        <v>465508</v>
      </c>
      <c r="D44" s="2" t="s">
        <v>54</v>
      </c>
      <c r="E44" s="13">
        <v>3</v>
      </c>
      <c r="F44" s="13">
        <v>48.99</v>
      </c>
      <c r="G44" s="4">
        <f t="shared" si="0"/>
        <v>146.97</v>
      </c>
      <c r="H44" s="4"/>
      <c r="I44" s="4"/>
      <c r="J44" s="4"/>
      <c r="K44" s="4"/>
      <c r="L44" s="4"/>
      <c r="M44" s="4"/>
      <c r="N44" s="8"/>
      <c r="O44" s="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x14ac:dyDescent="0.25">
      <c r="A45" s="4"/>
      <c r="B45" s="2" t="s">
        <v>39</v>
      </c>
      <c r="C45" s="25">
        <v>467159</v>
      </c>
      <c r="D45" s="2" t="s">
        <v>55</v>
      </c>
      <c r="E45" s="13">
        <v>3</v>
      </c>
      <c r="F45" s="13">
        <v>48.99</v>
      </c>
      <c r="G45" s="4">
        <f t="shared" si="0"/>
        <v>146.97</v>
      </c>
      <c r="H45" s="4"/>
      <c r="I45" s="4"/>
      <c r="J45" s="4"/>
      <c r="K45" s="4"/>
      <c r="L45" s="4"/>
      <c r="M45" s="4"/>
      <c r="N45" s="8"/>
      <c r="O45" s="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6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x14ac:dyDescent="0.25">
      <c r="A46" s="4"/>
      <c r="B46" s="2" t="s">
        <v>39</v>
      </c>
      <c r="C46" s="25">
        <v>467158</v>
      </c>
      <c r="D46" s="2" t="s">
        <v>56</v>
      </c>
      <c r="E46" s="19">
        <v>3</v>
      </c>
      <c r="F46" s="13">
        <v>48.99</v>
      </c>
      <c r="G46" s="4">
        <f t="shared" si="0"/>
        <v>146.97</v>
      </c>
      <c r="H46" s="4"/>
      <c r="I46" s="4"/>
      <c r="J46" s="4"/>
      <c r="K46" s="4"/>
      <c r="L46" s="4"/>
      <c r="M46" s="4"/>
      <c r="N46" s="8"/>
      <c r="O46" s="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6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x14ac:dyDescent="0.25">
      <c r="A47" s="4"/>
      <c r="B47" s="2" t="s">
        <v>39</v>
      </c>
      <c r="C47" s="25">
        <v>274597</v>
      </c>
      <c r="D47" s="2" t="s">
        <v>57</v>
      </c>
      <c r="E47" s="19">
        <v>18</v>
      </c>
      <c r="F47" s="13">
        <v>8.9499999999999993</v>
      </c>
      <c r="G47" s="4">
        <f t="shared" si="0"/>
        <v>161.1</v>
      </c>
      <c r="H47" s="4"/>
      <c r="I47" s="4"/>
      <c r="J47" s="4"/>
      <c r="K47" s="4"/>
      <c r="L47" s="4"/>
      <c r="M47" s="4"/>
      <c r="N47" s="8"/>
      <c r="O47" s="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6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x14ac:dyDescent="0.25">
      <c r="A48" s="4"/>
      <c r="B48" s="2" t="s">
        <v>39</v>
      </c>
      <c r="C48" s="25">
        <v>346395</v>
      </c>
      <c r="D48" s="2" t="s">
        <v>58</v>
      </c>
      <c r="E48" s="19">
        <v>18</v>
      </c>
      <c r="F48" s="13">
        <v>9.99</v>
      </c>
      <c r="G48" s="4">
        <f t="shared" si="0"/>
        <v>179.82</v>
      </c>
      <c r="H48" s="4"/>
      <c r="I48" s="4"/>
      <c r="J48" s="4"/>
      <c r="K48" s="4"/>
      <c r="L48" s="4"/>
      <c r="M48" s="4"/>
      <c r="N48" s="8"/>
      <c r="O48" s="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6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x14ac:dyDescent="0.25">
      <c r="A49" s="4"/>
      <c r="B49" s="2" t="s">
        <v>39</v>
      </c>
      <c r="C49" s="25">
        <v>321449</v>
      </c>
      <c r="D49" s="2" t="s">
        <v>59</v>
      </c>
      <c r="E49" s="19">
        <v>1</v>
      </c>
      <c r="F49" s="19">
        <v>49.9848</v>
      </c>
      <c r="G49" s="4">
        <f t="shared" si="0"/>
        <v>49.9848</v>
      </c>
      <c r="H49" s="4"/>
      <c r="I49" s="4"/>
      <c r="J49" s="4"/>
      <c r="K49" s="4"/>
      <c r="L49" s="4"/>
      <c r="M49" s="4"/>
      <c r="N49" s="8"/>
      <c r="O49" s="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6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x14ac:dyDescent="0.25">
      <c r="A50" s="4"/>
      <c r="B50" s="2" t="s">
        <v>39</v>
      </c>
      <c r="C50" s="25">
        <v>65539</v>
      </c>
      <c r="D50" s="2" t="s">
        <v>60</v>
      </c>
      <c r="E50" s="19">
        <v>1</v>
      </c>
      <c r="F50" s="13">
        <v>42.99</v>
      </c>
      <c r="G50" s="4">
        <f t="shared" si="0"/>
        <v>42.99</v>
      </c>
      <c r="H50" s="4"/>
      <c r="I50" s="4"/>
      <c r="J50" s="4"/>
      <c r="K50" s="4"/>
      <c r="L50" s="4"/>
      <c r="M50" s="4"/>
      <c r="N50" s="8"/>
      <c r="O50" s="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6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x14ac:dyDescent="0.25">
      <c r="A51" s="4"/>
      <c r="B51" s="2" t="s">
        <v>39</v>
      </c>
      <c r="C51" s="25">
        <v>69677</v>
      </c>
      <c r="D51" s="2" t="s">
        <v>61</v>
      </c>
      <c r="E51" s="19">
        <v>1</v>
      </c>
      <c r="F51" s="13">
        <v>42.99</v>
      </c>
      <c r="G51" s="4">
        <f t="shared" si="0"/>
        <v>42.99</v>
      </c>
      <c r="H51" s="4"/>
      <c r="I51" s="4"/>
      <c r="J51" s="4"/>
      <c r="K51" s="4"/>
      <c r="L51" s="4"/>
      <c r="M51" s="4"/>
      <c r="N51" s="8"/>
      <c r="O51" s="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6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x14ac:dyDescent="0.25">
      <c r="A52" s="4"/>
      <c r="B52" s="2" t="s">
        <v>39</v>
      </c>
      <c r="C52" s="25">
        <v>293771</v>
      </c>
      <c r="D52" s="2" t="s">
        <v>62</v>
      </c>
      <c r="E52" s="19">
        <v>1</v>
      </c>
      <c r="F52" s="13">
        <v>42.99</v>
      </c>
      <c r="G52" s="4">
        <f t="shared" si="0"/>
        <v>42.99</v>
      </c>
      <c r="H52" s="4"/>
      <c r="I52" s="4"/>
      <c r="J52" s="4"/>
      <c r="K52" s="4"/>
      <c r="L52" s="4"/>
      <c r="M52" s="4"/>
      <c r="N52" s="8"/>
      <c r="O52" s="8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6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x14ac:dyDescent="0.25">
      <c r="A53" s="4"/>
      <c r="B53" s="2" t="s">
        <v>39</v>
      </c>
      <c r="C53" s="25">
        <v>299012</v>
      </c>
      <c r="D53" s="2" t="s">
        <v>63</v>
      </c>
      <c r="E53" s="19">
        <v>1</v>
      </c>
      <c r="F53" s="13">
        <v>42.99</v>
      </c>
      <c r="G53" s="4">
        <f t="shared" si="0"/>
        <v>42.99</v>
      </c>
      <c r="H53" s="4"/>
      <c r="I53" s="4"/>
      <c r="J53" s="4"/>
      <c r="K53" s="4"/>
      <c r="L53" s="4"/>
      <c r="M53" s="4"/>
      <c r="N53" s="8"/>
      <c r="O53" s="8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6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x14ac:dyDescent="0.25">
      <c r="A54" s="4"/>
      <c r="B54" s="2" t="s">
        <v>39</v>
      </c>
      <c r="C54" s="25">
        <v>469698</v>
      </c>
      <c r="D54" s="2" t="s">
        <v>64</v>
      </c>
      <c r="E54" s="19">
        <v>1</v>
      </c>
      <c r="F54" s="13">
        <v>21.99</v>
      </c>
      <c r="G54" s="4">
        <f t="shared" si="0"/>
        <v>21.99</v>
      </c>
      <c r="H54" s="4"/>
      <c r="I54" s="4"/>
      <c r="J54" s="4"/>
      <c r="K54" s="4"/>
      <c r="L54" s="4"/>
      <c r="M54" s="4"/>
      <c r="N54" s="8"/>
      <c r="O54" s="8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6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x14ac:dyDescent="0.25">
      <c r="A55" s="4"/>
      <c r="B55" s="2" t="s">
        <v>39</v>
      </c>
      <c r="C55" s="25">
        <v>469699</v>
      </c>
      <c r="D55" s="2" t="s">
        <v>65</v>
      </c>
      <c r="E55" s="19">
        <v>1</v>
      </c>
      <c r="F55" s="13">
        <v>21.99</v>
      </c>
      <c r="G55" s="4">
        <f t="shared" si="0"/>
        <v>21.99</v>
      </c>
      <c r="H55" s="4"/>
      <c r="I55" s="4"/>
      <c r="J55" s="4"/>
      <c r="K55" s="4"/>
      <c r="L55" s="4"/>
      <c r="M55" s="4"/>
      <c r="N55" s="8"/>
      <c r="O55" s="8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6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x14ac:dyDescent="0.25">
      <c r="A56" s="4"/>
      <c r="B56" s="2" t="s">
        <v>39</v>
      </c>
      <c r="C56" s="25">
        <v>496215</v>
      </c>
      <c r="D56" s="2" t="s">
        <v>66</v>
      </c>
      <c r="E56" s="19">
        <v>1</v>
      </c>
      <c r="F56" s="13">
        <v>21.99</v>
      </c>
      <c r="G56" s="4">
        <f t="shared" si="0"/>
        <v>21.99</v>
      </c>
      <c r="H56" s="4"/>
      <c r="I56" s="4"/>
      <c r="J56" s="4"/>
      <c r="K56" s="4"/>
      <c r="L56" s="4"/>
      <c r="M56" s="4"/>
      <c r="N56" s="8"/>
      <c r="O56" s="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6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x14ac:dyDescent="0.25">
      <c r="A57" s="4"/>
      <c r="B57" s="2" t="s">
        <v>39</v>
      </c>
      <c r="C57" s="25">
        <v>516277</v>
      </c>
      <c r="D57" s="2" t="s">
        <v>67</v>
      </c>
      <c r="E57" s="19">
        <v>1</v>
      </c>
      <c r="F57" s="13">
        <v>21.99</v>
      </c>
      <c r="G57" s="4">
        <f t="shared" si="0"/>
        <v>21.99</v>
      </c>
      <c r="H57" s="4"/>
      <c r="I57" s="4"/>
      <c r="J57" s="4"/>
      <c r="K57" s="4"/>
      <c r="L57" s="4"/>
      <c r="M57" s="4"/>
      <c r="N57" s="8"/>
      <c r="O57" s="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6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x14ac:dyDescent="0.25">
      <c r="A58" s="4"/>
      <c r="B58" s="2" t="s">
        <v>39</v>
      </c>
      <c r="C58" s="25">
        <v>451336</v>
      </c>
      <c r="D58" s="2" t="s">
        <v>68</v>
      </c>
      <c r="E58" s="3">
        <v>2</v>
      </c>
      <c r="F58" s="13">
        <v>19.989999999999998</v>
      </c>
      <c r="G58" s="4">
        <f t="shared" si="0"/>
        <v>39.979999999999997</v>
      </c>
      <c r="H58" s="4"/>
      <c r="I58" s="4"/>
      <c r="J58" s="4"/>
      <c r="K58" s="4"/>
      <c r="L58" s="4"/>
      <c r="M58" s="4"/>
      <c r="N58" s="8"/>
      <c r="O58" s="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6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x14ac:dyDescent="0.25">
      <c r="A59" s="4"/>
      <c r="B59" s="2" t="s">
        <v>39</v>
      </c>
      <c r="C59" s="25">
        <v>451337</v>
      </c>
      <c r="D59" s="2" t="s">
        <v>69</v>
      </c>
      <c r="E59" s="19">
        <v>2</v>
      </c>
      <c r="F59" s="13">
        <v>19.989999999999998</v>
      </c>
      <c r="G59" s="4">
        <f t="shared" si="0"/>
        <v>39.979999999999997</v>
      </c>
      <c r="H59" s="4"/>
      <c r="I59" s="4"/>
      <c r="J59" s="4"/>
      <c r="K59" s="4"/>
      <c r="L59" s="4"/>
      <c r="M59" s="4"/>
      <c r="N59" s="8"/>
      <c r="O59" s="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6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x14ac:dyDescent="0.25">
      <c r="A60" s="4"/>
      <c r="B60" s="2" t="s">
        <v>39</v>
      </c>
      <c r="C60" s="25">
        <v>461624</v>
      </c>
      <c r="D60" s="2" t="s">
        <v>70</v>
      </c>
      <c r="E60" s="19">
        <v>2</v>
      </c>
      <c r="F60" s="13">
        <v>19.989999999999998</v>
      </c>
      <c r="G60" s="4">
        <f t="shared" si="0"/>
        <v>39.979999999999997</v>
      </c>
      <c r="H60" s="4"/>
      <c r="I60" s="4"/>
      <c r="J60" s="4"/>
      <c r="K60" s="4"/>
      <c r="L60" s="4"/>
      <c r="M60" s="4"/>
      <c r="N60" s="8"/>
      <c r="O60" s="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6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x14ac:dyDescent="0.25">
      <c r="A61" s="4"/>
      <c r="B61" s="2" t="s">
        <v>39</v>
      </c>
      <c r="C61" s="25">
        <v>461635</v>
      </c>
      <c r="D61" s="2" t="s">
        <v>71</v>
      </c>
      <c r="E61" s="22">
        <v>2</v>
      </c>
      <c r="F61" s="13">
        <v>19.989999999999998</v>
      </c>
      <c r="G61" s="4">
        <f t="shared" si="0"/>
        <v>39.979999999999997</v>
      </c>
      <c r="H61" s="4"/>
      <c r="I61" s="4"/>
      <c r="J61" s="4"/>
      <c r="K61" s="4"/>
      <c r="L61" s="4"/>
      <c r="M61" s="4"/>
      <c r="N61" s="8"/>
      <c r="O61" s="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6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x14ac:dyDescent="0.25">
      <c r="A62" s="4"/>
      <c r="B62" s="2" t="s">
        <v>39</v>
      </c>
      <c r="C62" s="25">
        <v>456873</v>
      </c>
      <c r="D62" s="2" t="s">
        <v>72</v>
      </c>
      <c r="E62" s="22">
        <v>3</v>
      </c>
      <c r="F62" s="13">
        <v>29</v>
      </c>
      <c r="G62" s="4">
        <f t="shared" si="0"/>
        <v>87</v>
      </c>
      <c r="H62" s="4"/>
      <c r="I62" s="4"/>
      <c r="J62" s="4"/>
      <c r="K62" s="4"/>
      <c r="L62" s="4"/>
      <c r="M62" s="4"/>
      <c r="N62" s="8"/>
      <c r="O62" s="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6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x14ac:dyDescent="0.25">
      <c r="A63" s="4"/>
      <c r="B63" s="2" t="s">
        <v>39</v>
      </c>
      <c r="C63" s="25">
        <v>491348</v>
      </c>
      <c r="D63" s="2" t="s">
        <v>73</v>
      </c>
      <c r="E63" s="22">
        <v>3</v>
      </c>
      <c r="F63" s="13">
        <v>29</v>
      </c>
      <c r="G63" s="4">
        <f t="shared" si="0"/>
        <v>87</v>
      </c>
      <c r="H63" s="4"/>
      <c r="I63" s="4"/>
      <c r="J63" s="4"/>
      <c r="K63" s="4"/>
      <c r="L63" s="4"/>
      <c r="M63" s="4"/>
      <c r="N63" s="8"/>
      <c r="O63" s="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6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x14ac:dyDescent="0.25">
      <c r="A64" s="4"/>
      <c r="B64" s="2" t="s">
        <v>39</v>
      </c>
      <c r="C64" s="25">
        <v>377283</v>
      </c>
      <c r="D64" s="2" t="s">
        <v>74</v>
      </c>
      <c r="E64" s="22">
        <v>3</v>
      </c>
      <c r="F64" s="13">
        <v>29</v>
      </c>
      <c r="G64" s="4">
        <f t="shared" si="0"/>
        <v>87</v>
      </c>
      <c r="H64" s="4"/>
      <c r="I64" s="4"/>
      <c r="J64" s="4"/>
      <c r="K64" s="4"/>
      <c r="L64" s="4"/>
      <c r="M64" s="4"/>
      <c r="N64" s="8"/>
      <c r="O64" s="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6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x14ac:dyDescent="0.25">
      <c r="A65" s="4"/>
      <c r="B65" s="2" t="s">
        <v>39</v>
      </c>
      <c r="C65" s="25">
        <v>377284</v>
      </c>
      <c r="D65" s="2" t="s">
        <v>75</v>
      </c>
      <c r="E65" s="22">
        <v>3</v>
      </c>
      <c r="F65" s="13">
        <v>29</v>
      </c>
      <c r="G65" s="4">
        <f t="shared" si="0"/>
        <v>87</v>
      </c>
      <c r="H65" s="4"/>
      <c r="I65" s="4"/>
      <c r="J65" s="4"/>
      <c r="K65" s="4"/>
      <c r="L65" s="4"/>
      <c r="M65" s="4"/>
      <c r="N65" s="8"/>
      <c r="O65" s="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6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x14ac:dyDescent="0.25">
      <c r="A66" s="4"/>
      <c r="B66" s="2" t="s">
        <v>7</v>
      </c>
      <c r="C66" s="25">
        <v>19914</v>
      </c>
      <c r="D66" s="2" t="s">
        <v>83</v>
      </c>
      <c r="E66" s="22">
        <v>24</v>
      </c>
      <c r="F66" s="13">
        <v>22.989833333333333</v>
      </c>
      <c r="G66" s="4">
        <f t="shared" si="0"/>
        <v>551.75599999999997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6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</row>
    <row r="67" spans="1:110" x14ac:dyDescent="0.25">
      <c r="A67" s="4"/>
      <c r="B67" s="2" t="s">
        <v>7</v>
      </c>
      <c r="C67" s="24">
        <v>19917</v>
      </c>
      <c r="D67" s="2" t="s">
        <v>84</v>
      </c>
      <c r="E67" s="22">
        <v>24</v>
      </c>
      <c r="F67" s="13">
        <v>22.989833333333333</v>
      </c>
      <c r="G67" s="4">
        <f t="shared" si="0"/>
        <v>551.75599999999997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6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</row>
    <row r="68" spans="1:110" x14ac:dyDescent="0.25">
      <c r="A68" s="4"/>
      <c r="B68" s="2" t="s">
        <v>7</v>
      </c>
      <c r="C68" s="25">
        <v>20265</v>
      </c>
      <c r="D68" s="2" t="s">
        <v>85</v>
      </c>
      <c r="E68" s="22">
        <v>24</v>
      </c>
      <c r="F68" s="13">
        <v>20.99025</v>
      </c>
      <c r="G68" s="4">
        <f t="shared" ref="G68:G100" si="1">E68*F68</f>
        <v>503.76599999999996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6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</row>
    <row r="69" spans="1:110" x14ac:dyDescent="0.25">
      <c r="A69" s="4"/>
      <c r="B69" s="2" t="s">
        <v>7</v>
      </c>
      <c r="C69" s="24">
        <v>51504</v>
      </c>
      <c r="D69" s="2" t="s">
        <v>86</v>
      </c>
      <c r="E69" s="22">
        <v>24</v>
      </c>
      <c r="F69" s="13">
        <v>20.99025</v>
      </c>
      <c r="G69" s="4">
        <f t="shared" si="1"/>
        <v>503.76599999999996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6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</row>
    <row r="70" spans="1:110" x14ac:dyDescent="0.25">
      <c r="A70" s="4"/>
      <c r="B70" s="2" t="s">
        <v>7</v>
      </c>
      <c r="C70" s="24">
        <v>51505</v>
      </c>
      <c r="D70" s="2" t="s">
        <v>87</v>
      </c>
      <c r="E70" s="22">
        <v>24</v>
      </c>
      <c r="F70" s="13">
        <v>20.99025</v>
      </c>
      <c r="G70" s="4">
        <f t="shared" si="1"/>
        <v>503.76599999999996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6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</row>
    <row r="71" spans="1:110" x14ac:dyDescent="0.25">
      <c r="A71" s="4"/>
      <c r="B71" s="2" t="s">
        <v>7</v>
      </c>
      <c r="C71" s="30">
        <v>288690</v>
      </c>
      <c r="D71" s="17" t="s">
        <v>88</v>
      </c>
      <c r="E71" s="22">
        <v>24</v>
      </c>
      <c r="F71" s="13">
        <v>20.99025</v>
      </c>
      <c r="G71" s="4">
        <f t="shared" si="1"/>
        <v>503.76599999999996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6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</row>
    <row r="72" spans="1:110" x14ac:dyDescent="0.25">
      <c r="A72" s="4"/>
      <c r="B72" s="2" t="s">
        <v>7</v>
      </c>
      <c r="C72" s="25">
        <v>92845</v>
      </c>
      <c r="D72" s="2" t="s">
        <v>106</v>
      </c>
      <c r="E72" s="14">
        <v>12</v>
      </c>
      <c r="F72" s="14">
        <v>41.990333333333332</v>
      </c>
      <c r="G72" s="4">
        <f t="shared" si="1"/>
        <v>503.88400000000001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6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</row>
    <row r="73" spans="1:110" x14ac:dyDescent="0.25">
      <c r="A73" s="4"/>
      <c r="B73" s="2" t="s">
        <v>7</v>
      </c>
      <c r="C73" s="24">
        <v>370935</v>
      </c>
      <c r="D73" s="2" t="s">
        <v>107</v>
      </c>
      <c r="E73" s="14">
        <v>12</v>
      </c>
      <c r="F73" s="14">
        <v>41.990333333333332</v>
      </c>
      <c r="G73" s="4">
        <f t="shared" si="1"/>
        <v>503.88400000000001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6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</row>
    <row r="74" spans="1:110" x14ac:dyDescent="0.25">
      <c r="A74" s="4"/>
      <c r="B74" s="2" t="s">
        <v>7</v>
      </c>
      <c r="C74" s="25">
        <v>472057</v>
      </c>
      <c r="D74" s="2" t="s">
        <v>92</v>
      </c>
      <c r="E74" s="14">
        <v>1</v>
      </c>
      <c r="F74" s="14">
        <v>60.488999999999997</v>
      </c>
      <c r="G74" s="4">
        <f t="shared" si="1"/>
        <v>60.488999999999997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6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</row>
    <row r="75" spans="1:110" x14ac:dyDescent="0.25">
      <c r="A75" s="4"/>
      <c r="B75" s="2" t="s">
        <v>7</v>
      </c>
      <c r="C75" s="24">
        <v>472054</v>
      </c>
      <c r="D75" s="2" t="s">
        <v>89</v>
      </c>
      <c r="E75" s="14">
        <v>1</v>
      </c>
      <c r="F75" s="14">
        <v>60.488999999999997</v>
      </c>
      <c r="G75" s="4">
        <f t="shared" si="1"/>
        <v>60.488999999999997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6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</row>
    <row r="76" spans="1:110" x14ac:dyDescent="0.25">
      <c r="A76" s="4"/>
      <c r="B76" s="2" t="s">
        <v>7</v>
      </c>
      <c r="C76" s="30">
        <v>472055</v>
      </c>
      <c r="D76" s="17" t="s">
        <v>90</v>
      </c>
      <c r="E76" s="14">
        <v>1</v>
      </c>
      <c r="F76" s="14">
        <v>71.489000000000004</v>
      </c>
      <c r="G76" s="4">
        <f t="shared" si="1"/>
        <v>71.489000000000004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6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</row>
    <row r="77" spans="1:110" x14ac:dyDescent="0.25">
      <c r="A77" s="4"/>
      <c r="B77" s="2" t="s">
        <v>7</v>
      </c>
      <c r="C77" s="24">
        <v>472056</v>
      </c>
      <c r="D77" s="2" t="s">
        <v>91</v>
      </c>
      <c r="E77" s="14">
        <v>1</v>
      </c>
      <c r="F77" s="14">
        <v>60.488999999999997</v>
      </c>
      <c r="G77" s="4">
        <f t="shared" si="1"/>
        <v>60.488999999999997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6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</row>
    <row r="78" spans="1:110" x14ac:dyDescent="0.25">
      <c r="A78" s="4"/>
      <c r="B78" s="2" t="s">
        <v>7</v>
      </c>
      <c r="C78" s="24">
        <v>472058</v>
      </c>
      <c r="D78" s="2" t="s">
        <v>93</v>
      </c>
      <c r="E78" s="14">
        <v>1</v>
      </c>
      <c r="F78" s="13">
        <v>60.488999999999997</v>
      </c>
      <c r="G78" s="4">
        <f t="shared" si="1"/>
        <v>60.488999999999997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6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</row>
    <row r="79" spans="1:110" x14ac:dyDescent="0.25">
      <c r="A79" s="4"/>
      <c r="B79" s="2" t="s">
        <v>7</v>
      </c>
      <c r="C79" s="24">
        <v>457319</v>
      </c>
      <c r="D79" s="2" t="s">
        <v>94</v>
      </c>
      <c r="E79" s="19">
        <v>1</v>
      </c>
      <c r="F79" s="13">
        <v>60.488999999999997</v>
      </c>
      <c r="G79" s="4">
        <f t="shared" si="1"/>
        <v>60.488999999999997</v>
      </c>
      <c r="H79" s="4"/>
      <c r="I79" s="4"/>
      <c r="J79" s="4"/>
      <c r="K79" s="4"/>
      <c r="L79" s="4"/>
      <c r="M79" s="4"/>
      <c r="N79" s="8"/>
      <c r="O79" s="8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6"/>
      <c r="AE79" s="2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2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x14ac:dyDescent="0.25">
      <c r="A80" s="4"/>
      <c r="B80" s="2" t="s">
        <v>7</v>
      </c>
      <c r="C80" s="24">
        <v>472059</v>
      </c>
      <c r="D80" s="2" t="s">
        <v>104</v>
      </c>
      <c r="E80" s="19">
        <v>1</v>
      </c>
      <c r="F80" s="13">
        <v>71.489000000000004</v>
      </c>
      <c r="G80" s="4">
        <f t="shared" si="1"/>
        <v>71.489000000000004</v>
      </c>
      <c r="H80" s="4"/>
      <c r="I80" s="4"/>
      <c r="J80" s="4"/>
      <c r="K80" s="4"/>
      <c r="L80" s="4"/>
      <c r="M80" s="4"/>
      <c r="N80" s="8"/>
      <c r="O80" s="8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6"/>
      <c r="AE80" s="2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2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x14ac:dyDescent="0.25">
      <c r="A81" s="4"/>
      <c r="B81" s="2" t="s">
        <v>7</v>
      </c>
      <c r="C81" s="24">
        <v>472060</v>
      </c>
      <c r="D81" s="2" t="s">
        <v>105</v>
      </c>
      <c r="E81" s="19">
        <v>1</v>
      </c>
      <c r="F81" s="13">
        <v>60.488999999999997</v>
      </c>
      <c r="G81" s="4">
        <f t="shared" si="1"/>
        <v>60.488999999999997</v>
      </c>
      <c r="H81" s="4"/>
      <c r="I81" s="4"/>
      <c r="J81" s="4"/>
      <c r="K81" s="4"/>
      <c r="L81" s="4"/>
      <c r="M81" s="4"/>
      <c r="N81" s="8"/>
      <c r="O81" s="8"/>
      <c r="P81" s="4"/>
      <c r="Q81" s="4"/>
      <c r="R81" s="4"/>
      <c r="S81" s="4"/>
      <c r="T81" s="4"/>
      <c r="U81" s="11"/>
      <c r="V81" s="4"/>
      <c r="W81" s="4"/>
      <c r="X81" s="4"/>
      <c r="Y81" s="4"/>
      <c r="Z81" s="4"/>
      <c r="AA81" s="4"/>
      <c r="AB81" s="4"/>
      <c r="AC81" s="4"/>
      <c r="AD81" s="6"/>
      <c r="AE81" s="2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2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x14ac:dyDescent="0.25">
      <c r="A82" s="4"/>
      <c r="B82" s="2" t="s">
        <v>7</v>
      </c>
      <c r="C82" s="24">
        <v>502884</v>
      </c>
      <c r="D82" s="2" t="s">
        <v>101</v>
      </c>
      <c r="E82" s="19">
        <v>1</v>
      </c>
      <c r="F82" s="13">
        <v>60.488999999999997</v>
      </c>
      <c r="G82" s="4">
        <f t="shared" si="1"/>
        <v>60.488999999999997</v>
      </c>
      <c r="H82" s="8"/>
      <c r="I82" s="8"/>
      <c r="J82" s="8"/>
      <c r="K82" s="8"/>
      <c r="L82" s="4"/>
      <c r="M82" s="4"/>
      <c r="N82" s="8"/>
      <c r="O82" s="8"/>
      <c r="P82" s="4"/>
      <c r="Q82" s="4"/>
      <c r="R82" s="4"/>
      <c r="S82" s="4"/>
      <c r="T82" s="10"/>
      <c r="U82" s="4"/>
      <c r="V82" s="4"/>
      <c r="W82" s="4"/>
      <c r="X82" s="4"/>
      <c r="Y82" s="4"/>
      <c r="Z82" s="4"/>
      <c r="AA82" s="4"/>
      <c r="AB82" s="4"/>
      <c r="AC82" s="4"/>
      <c r="AD82" s="6"/>
      <c r="AE82" s="2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2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x14ac:dyDescent="0.25">
      <c r="A83" s="4"/>
      <c r="B83" s="2" t="s">
        <v>7</v>
      </c>
      <c r="C83" s="28">
        <v>265684</v>
      </c>
      <c r="D83" s="15" t="s">
        <v>76</v>
      </c>
      <c r="E83" s="19">
        <v>6</v>
      </c>
      <c r="F83" s="13">
        <v>60.490833333333335</v>
      </c>
      <c r="G83" s="4">
        <f t="shared" si="1"/>
        <v>362.94499999999999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x14ac:dyDescent="0.25">
      <c r="A84" s="4"/>
      <c r="B84" s="2" t="s">
        <v>7</v>
      </c>
      <c r="C84" s="24">
        <v>265683</v>
      </c>
      <c r="D84" s="18" t="s">
        <v>77</v>
      </c>
      <c r="E84" s="19">
        <v>6</v>
      </c>
      <c r="F84" s="13">
        <v>60.490833333333335</v>
      </c>
      <c r="G84" s="4">
        <f t="shared" si="1"/>
        <v>362.94499999999999</v>
      </c>
      <c r="H84" s="8"/>
      <c r="I84" s="8"/>
      <c r="J84" s="8"/>
      <c r="K84" s="8"/>
      <c r="L84" s="4"/>
      <c r="M84" s="4"/>
      <c r="N84" s="8"/>
      <c r="O84" s="8"/>
      <c r="P84" s="4"/>
      <c r="Q84" s="4"/>
      <c r="R84" s="4"/>
      <c r="S84" s="4"/>
      <c r="T84" s="10"/>
      <c r="U84" s="4"/>
      <c r="V84" s="4"/>
      <c r="W84" s="4"/>
      <c r="X84" s="4"/>
      <c r="Y84" s="4"/>
      <c r="Z84" s="4"/>
      <c r="AA84" s="4"/>
      <c r="AB84" s="4"/>
      <c r="AC84" s="4"/>
      <c r="AD84" s="6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x14ac:dyDescent="0.25">
      <c r="A85" s="4"/>
      <c r="B85" s="2" t="s">
        <v>7</v>
      </c>
      <c r="C85" s="24">
        <v>284582</v>
      </c>
      <c r="D85" s="15" t="s">
        <v>78</v>
      </c>
      <c r="E85" s="19">
        <v>6</v>
      </c>
      <c r="F85" s="13">
        <v>60.490833333333335</v>
      </c>
      <c r="G85" s="4">
        <f t="shared" si="1"/>
        <v>362.94499999999999</v>
      </c>
      <c r="H85" s="8"/>
      <c r="I85" s="8"/>
      <c r="J85" s="8"/>
      <c r="K85" s="8"/>
      <c r="L85" s="4"/>
      <c r="M85" s="4"/>
      <c r="N85" s="8"/>
      <c r="O85" s="8"/>
      <c r="P85" s="4"/>
      <c r="Q85" s="4"/>
      <c r="R85" s="4"/>
      <c r="S85" s="4"/>
      <c r="T85" s="10"/>
      <c r="U85" s="4"/>
      <c r="V85" s="4"/>
      <c r="W85" s="4"/>
      <c r="X85" s="4"/>
      <c r="Y85" s="4"/>
      <c r="Z85" s="4"/>
      <c r="AA85" s="4"/>
      <c r="AB85" s="4"/>
      <c r="AC85" s="4"/>
      <c r="AD85" s="6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x14ac:dyDescent="0.25">
      <c r="A86" s="4"/>
      <c r="B86" s="2" t="s">
        <v>7</v>
      </c>
      <c r="C86" s="24">
        <v>235050</v>
      </c>
      <c r="D86" s="2" t="s">
        <v>79</v>
      </c>
      <c r="E86" s="19">
        <v>6</v>
      </c>
      <c r="F86" s="13">
        <v>60.490833333333335</v>
      </c>
      <c r="G86" s="4">
        <f t="shared" si="1"/>
        <v>362.94499999999999</v>
      </c>
      <c r="H86" s="4"/>
      <c r="I86" s="4"/>
      <c r="J86" s="4"/>
      <c r="K86" s="4"/>
      <c r="L86" s="4"/>
      <c r="M86" s="4"/>
      <c r="N86" s="8"/>
      <c r="O86" s="8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x14ac:dyDescent="0.25">
      <c r="A87" s="4"/>
      <c r="B87" s="2" t="s">
        <v>7</v>
      </c>
      <c r="C87" s="24">
        <v>284583</v>
      </c>
      <c r="D87" s="2" t="s">
        <v>80</v>
      </c>
      <c r="E87" s="19">
        <v>6</v>
      </c>
      <c r="F87" s="13">
        <v>60.490833333333335</v>
      </c>
      <c r="G87" s="4">
        <f t="shared" si="1"/>
        <v>362.94499999999999</v>
      </c>
      <c r="H87" s="4"/>
      <c r="I87" s="4"/>
      <c r="J87" s="4"/>
      <c r="K87" s="4"/>
      <c r="L87" s="4"/>
      <c r="M87" s="4"/>
      <c r="N87" s="8"/>
      <c r="O87" s="8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x14ac:dyDescent="0.25">
      <c r="A88" s="4"/>
      <c r="B88" s="2" t="s">
        <v>7</v>
      </c>
      <c r="C88" s="24">
        <v>498792</v>
      </c>
      <c r="D88" s="2" t="s">
        <v>82</v>
      </c>
      <c r="E88" s="19">
        <v>6</v>
      </c>
      <c r="F88" s="13">
        <v>60.490833333333335</v>
      </c>
      <c r="G88" s="4">
        <f t="shared" si="1"/>
        <v>362.94499999999999</v>
      </c>
      <c r="H88" s="4"/>
      <c r="I88" s="4"/>
      <c r="J88" s="4"/>
      <c r="K88" s="4"/>
      <c r="L88" s="4"/>
      <c r="M88" s="4"/>
      <c r="N88" s="8"/>
      <c r="O88" s="8"/>
      <c r="P88" s="4"/>
      <c r="Q88" s="4"/>
      <c r="R88" s="4"/>
      <c r="S88" s="4"/>
      <c r="T88" s="10"/>
      <c r="U88" s="4"/>
      <c r="V88" s="4"/>
      <c r="W88" s="4"/>
      <c r="X88" s="4"/>
      <c r="Y88" s="4"/>
      <c r="Z88" s="4"/>
      <c r="AA88" s="4"/>
      <c r="AB88" s="4"/>
      <c r="AC88" s="4"/>
      <c r="AD88" s="6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x14ac:dyDescent="0.25">
      <c r="A89" s="4"/>
      <c r="B89" s="2" t="s">
        <v>7</v>
      </c>
      <c r="C89" s="25">
        <v>367845</v>
      </c>
      <c r="D89" s="2" t="s">
        <v>99</v>
      </c>
      <c r="E89" s="19">
        <v>1</v>
      </c>
      <c r="F89" s="13">
        <v>79.486000000000004</v>
      </c>
      <c r="G89" s="4">
        <f t="shared" si="1"/>
        <v>79.486000000000004</v>
      </c>
      <c r="H89" s="4"/>
      <c r="I89" s="4"/>
      <c r="J89" s="4"/>
      <c r="K89" s="4"/>
      <c r="L89" s="4"/>
      <c r="M89" s="4"/>
      <c r="N89" s="8"/>
      <c r="O89" s="8"/>
      <c r="P89" s="4"/>
      <c r="Q89" s="4"/>
      <c r="R89" s="4"/>
      <c r="S89" s="4"/>
      <c r="T89" s="10"/>
      <c r="U89" s="4"/>
      <c r="V89" s="4"/>
      <c r="W89" s="4"/>
      <c r="X89" s="4"/>
      <c r="Y89" s="4"/>
      <c r="Z89" s="4"/>
      <c r="AA89" s="4"/>
      <c r="AB89" s="4"/>
      <c r="AC89" s="4"/>
      <c r="AD89" s="6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x14ac:dyDescent="0.25">
      <c r="A90" s="4"/>
      <c r="B90" s="2" t="s">
        <v>7</v>
      </c>
      <c r="C90" s="24">
        <v>442416</v>
      </c>
      <c r="D90" s="2" t="s">
        <v>95</v>
      </c>
      <c r="E90" s="19">
        <v>1</v>
      </c>
      <c r="F90" s="13">
        <v>79.486000000000004</v>
      </c>
      <c r="G90" s="4">
        <f t="shared" si="1"/>
        <v>79.486000000000004</v>
      </c>
      <c r="H90" s="4"/>
      <c r="I90" s="4"/>
      <c r="J90" s="4"/>
      <c r="K90" s="4"/>
      <c r="L90" s="4"/>
      <c r="M90" s="4"/>
      <c r="N90" s="8"/>
      <c r="O90" s="8"/>
      <c r="P90" s="4"/>
      <c r="Q90" s="4"/>
      <c r="R90" s="4"/>
      <c r="S90" s="4"/>
      <c r="T90" s="10"/>
      <c r="U90" s="4"/>
      <c r="V90" s="4"/>
      <c r="W90" s="4"/>
      <c r="X90" s="4"/>
      <c r="Y90" s="4"/>
      <c r="Z90" s="4"/>
      <c r="AA90" s="4"/>
      <c r="AB90" s="4"/>
      <c r="AC90" s="4"/>
      <c r="AD90" s="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x14ac:dyDescent="0.25">
      <c r="A91" s="4"/>
      <c r="B91" s="2" t="s">
        <v>7</v>
      </c>
      <c r="C91" s="24">
        <v>367838</v>
      </c>
      <c r="D91" s="2" t="s">
        <v>96</v>
      </c>
      <c r="E91" s="19">
        <v>1</v>
      </c>
      <c r="F91" s="13">
        <v>79.486000000000004</v>
      </c>
      <c r="G91" s="4">
        <f t="shared" si="1"/>
        <v>79.486000000000004</v>
      </c>
      <c r="H91" s="8"/>
      <c r="I91" s="8"/>
      <c r="J91" s="8"/>
      <c r="K91" s="8"/>
      <c r="L91" s="4"/>
      <c r="M91" s="4"/>
      <c r="N91" s="8"/>
      <c r="O91" s="8"/>
      <c r="P91" s="4"/>
      <c r="Q91" s="4"/>
      <c r="R91" s="4"/>
      <c r="S91" s="4"/>
      <c r="T91" s="10"/>
      <c r="U91" s="4"/>
      <c r="V91" s="4"/>
      <c r="W91" s="4"/>
      <c r="X91" s="4"/>
      <c r="Y91" s="4"/>
      <c r="Z91" s="4"/>
      <c r="AA91" s="4"/>
      <c r="AB91" s="4"/>
      <c r="AC91" s="4"/>
      <c r="AD91" s="6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x14ac:dyDescent="0.25">
      <c r="A92" s="4"/>
      <c r="B92" s="2" t="s">
        <v>7</v>
      </c>
      <c r="C92" s="24">
        <v>367840</v>
      </c>
      <c r="D92" s="16" t="s">
        <v>97</v>
      </c>
      <c r="E92" s="19">
        <v>1</v>
      </c>
      <c r="F92" s="13">
        <v>79.486000000000004</v>
      </c>
      <c r="G92" s="4">
        <f t="shared" si="1"/>
        <v>79.486000000000004</v>
      </c>
      <c r="H92" s="8"/>
      <c r="I92" s="8"/>
      <c r="J92" s="8"/>
      <c r="K92" s="8"/>
      <c r="L92" s="4"/>
      <c r="M92" s="4"/>
      <c r="N92" s="8"/>
      <c r="O92" s="8"/>
      <c r="P92" s="4"/>
      <c r="Q92" s="4"/>
      <c r="R92" s="4"/>
      <c r="S92" s="4"/>
      <c r="T92" s="10"/>
      <c r="U92" s="4"/>
      <c r="V92" s="4"/>
      <c r="W92" s="4"/>
      <c r="X92" s="4"/>
      <c r="Y92" s="4"/>
      <c r="Z92" s="4"/>
      <c r="AA92" s="4"/>
      <c r="AB92" s="4"/>
      <c r="AC92" s="4"/>
      <c r="AD92" s="6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x14ac:dyDescent="0.25">
      <c r="A93" s="4"/>
      <c r="B93" s="2" t="s">
        <v>7</v>
      </c>
      <c r="C93" s="24">
        <v>367844</v>
      </c>
      <c r="D93" s="2" t="s">
        <v>98</v>
      </c>
      <c r="E93" s="19">
        <v>1</v>
      </c>
      <c r="F93" s="13">
        <v>79.486000000000004</v>
      </c>
      <c r="G93" s="4">
        <f t="shared" si="1"/>
        <v>79.486000000000004</v>
      </c>
      <c r="H93" s="8"/>
      <c r="I93" s="8"/>
      <c r="J93" s="8"/>
      <c r="K93" s="8"/>
      <c r="L93" s="4"/>
      <c r="M93" s="4"/>
      <c r="N93" s="8"/>
      <c r="O93" s="8"/>
      <c r="P93" s="4"/>
      <c r="Q93" s="4"/>
      <c r="R93" s="4"/>
      <c r="S93" s="4"/>
      <c r="T93" s="10"/>
      <c r="U93" s="4"/>
      <c r="V93" s="4"/>
      <c r="W93" s="4"/>
      <c r="X93" s="4"/>
      <c r="Y93" s="4"/>
      <c r="Z93" s="4"/>
      <c r="AA93" s="4"/>
      <c r="AB93" s="4"/>
      <c r="AC93" s="4"/>
      <c r="AD93" s="6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x14ac:dyDescent="0.25">
      <c r="A94" s="4"/>
      <c r="B94" s="2" t="s">
        <v>7</v>
      </c>
      <c r="C94" s="24">
        <v>367849</v>
      </c>
      <c r="D94" s="2" t="s">
        <v>100</v>
      </c>
      <c r="E94" s="19">
        <v>1</v>
      </c>
      <c r="F94" s="13">
        <v>79.486000000000004</v>
      </c>
      <c r="G94" s="4">
        <f t="shared" si="1"/>
        <v>79.486000000000004</v>
      </c>
      <c r="H94" s="8"/>
      <c r="I94" s="8"/>
      <c r="J94" s="8"/>
      <c r="K94" s="8"/>
      <c r="L94" s="4"/>
      <c r="M94" s="4"/>
      <c r="N94" s="8"/>
      <c r="O94" s="8"/>
      <c r="P94" s="4"/>
      <c r="Q94" s="4"/>
      <c r="R94" s="4"/>
      <c r="S94" s="4"/>
      <c r="T94" s="10"/>
      <c r="U94" s="4"/>
      <c r="V94" s="4"/>
      <c r="W94" s="4"/>
      <c r="X94" s="4"/>
      <c r="Y94" s="4"/>
      <c r="Z94" s="4"/>
      <c r="AA94" s="4"/>
      <c r="AB94" s="4"/>
      <c r="AC94" s="4"/>
      <c r="AD94" s="6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x14ac:dyDescent="0.25">
      <c r="A95" s="4"/>
      <c r="B95" s="2" t="s">
        <v>7</v>
      </c>
      <c r="C95" s="24">
        <v>509639</v>
      </c>
      <c r="D95" s="2" t="s">
        <v>102</v>
      </c>
      <c r="E95" s="19">
        <v>1</v>
      </c>
      <c r="F95" s="13">
        <v>79.486000000000004</v>
      </c>
      <c r="G95" s="4">
        <f t="shared" si="1"/>
        <v>79.486000000000004</v>
      </c>
      <c r="H95" s="8"/>
      <c r="I95" s="8"/>
      <c r="J95" s="8"/>
      <c r="K95" s="8"/>
      <c r="L95" s="4"/>
      <c r="M95" s="4"/>
      <c r="N95" s="8"/>
      <c r="O95" s="8"/>
      <c r="P95" s="4"/>
      <c r="Q95" s="4"/>
      <c r="R95" s="4"/>
      <c r="S95" s="4"/>
      <c r="T95" s="8"/>
      <c r="U95" s="4"/>
      <c r="V95" s="4"/>
      <c r="W95" s="4"/>
      <c r="X95" s="4"/>
      <c r="Y95" s="4"/>
      <c r="Z95" s="4"/>
      <c r="AA95" s="4"/>
      <c r="AB95" s="4"/>
      <c r="AC95" s="4"/>
      <c r="AD95" s="6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x14ac:dyDescent="0.25">
      <c r="A96" s="4"/>
      <c r="B96" s="2" t="s">
        <v>7</v>
      </c>
      <c r="C96" s="24">
        <v>388480</v>
      </c>
      <c r="D96" s="2" t="s">
        <v>103</v>
      </c>
      <c r="E96" s="19">
        <v>1</v>
      </c>
      <c r="F96" s="13">
        <v>79.486000000000004</v>
      </c>
      <c r="G96" s="4">
        <f t="shared" si="1"/>
        <v>79.486000000000004</v>
      </c>
      <c r="H96" s="8"/>
      <c r="I96" s="8"/>
      <c r="J96" s="8"/>
      <c r="K96" s="8"/>
      <c r="L96" s="4"/>
      <c r="M96" s="4"/>
      <c r="N96" s="8"/>
      <c r="O96" s="8"/>
      <c r="P96" s="4"/>
      <c r="Q96" s="4"/>
      <c r="R96" s="4"/>
      <c r="S96" s="4"/>
      <c r="T96" s="8"/>
      <c r="U96" s="4"/>
      <c r="V96" s="4"/>
      <c r="W96" s="4"/>
      <c r="X96" s="4"/>
      <c r="Y96" s="4"/>
      <c r="Z96" s="4"/>
      <c r="AA96" s="4"/>
      <c r="AB96" s="4"/>
      <c r="AC96" s="4"/>
      <c r="AD96" s="6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x14ac:dyDescent="0.25">
      <c r="A97" s="4"/>
      <c r="B97" s="2" t="s">
        <v>7</v>
      </c>
      <c r="C97" s="25">
        <v>218861</v>
      </c>
      <c r="D97" s="2" t="s">
        <v>108</v>
      </c>
      <c r="E97" s="19">
        <v>12</v>
      </c>
      <c r="F97" s="13">
        <v>18.990166666666667</v>
      </c>
      <c r="G97" s="4">
        <f t="shared" si="1"/>
        <v>227.88200000000001</v>
      </c>
      <c r="H97" s="8"/>
      <c r="I97" s="8"/>
      <c r="J97" s="8"/>
      <c r="K97" s="8"/>
      <c r="L97" s="4"/>
      <c r="M97" s="4"/>
      <c r="N97" s="8"/>
      <c r="O97" s="8"/>
      <c r="P97" s="4"/>
      <c r="Q97" s="4"/>
      <c r="R97" s="4"/>
      <c r="S97" s="4"/>
      <c r="T97" s="10"/>
      <c r="U97" s="4"/>
      <c r="V97" s="4"/>
      <c r="W97" s="4"/>
      <c r="X97" s="4"/>
      <c r="Y97" s="4"/>
      <c r="Z97" s="4"/>
      <c r="AA97" s="4"/>
      <c r="AB97" s="4"/>
      <c r="AC97" s="4"/>
      <c r="AD97" s="6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x14ac:dyDescent="0.25">
      <c r="A98" s="4"/>
      <c r="B98" s="2" t="s">
        <v>7</v>
      </c>
      <c r="C98" s="24">
        <v>218863</v>
      </c>
      <c r="D98" s="2" t="s">
        <v>109</v>
      </c>
      <c r="E98" s="19">
        <v>12</v>
      </c>
      <c r="F98" s="13">
        <v>18.990166666666667</v>
      </c>
      <c r="G98" s="4">
        <f t="shared" si="1"/>
        <v>227.88200000000001</v>
      </c>
      <c r="H98" s="8"/>
      <c r="I98" s="8"/>
      <c r="J98" s="8"/>
      <c r="K98" s="8"/>
      <c r="L98" s="4"/>
      <c r="M98" s="4"/>
      <c r="N98" s="8"/>
      <c r="O98" s="8"/>
      <c r="P98" s="4"/>
      <c r="Q98" s="4"/>
      <c r="R98" s="4"/>
      <c r="S98" s="4"/>
      <c r="T98" s="10"/>
      <c r="U98" s="4"/>
      <c r="V98" s="4"/>
      <c r="W98" s="4"/>
      <c r="X98" s="4"/>
      <c r="Y98" s="4"/>
      <c r="Z98" s="4"/>
      <c r="AA98" s="4"/>
      <c r="AB98" s="4"/>
      <c r="AC98" s="4"/>
      <c r="AD98" s="6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x14ac:dyDescent="0.25">
      <c r="A99" s="4"/>
      <c r="B99" s="2" t="s">
        <v>7</v>
      </c>
      <c r="C99" s="24">
        <v>218864</v>
      </c>
      <c r="D99" s="2" t="s">
        <v>110</v>
      </c>
      <c r="E99" s="19">
        <v>12</v>
      </c>
      <c r="F99" s="13">
        <v>18.990166666666667</v>
      </c>
      <c r="G99" s="4">
        <f t="shared" si="1"/>
        <v>227.88200000000001</v>
      </c>
      <c r="H99" s="8"/>
      <c r="I99" s="8"/>
      <c r="J99" s="8"/>
      <c r="K99" s="8"/>
      <c r="L99" s="4"/>
      <c r="M99" s="4"/>
      <c r="N99" s="8"/>
      <c r="O99" s="8"/>
      <c r="P99" s="4"/>
      <c r="Q99" s="4"/>
      <c r="R99" s="4"/>
      <c r="S99" s="4"/>
      <c r="T99" s="10"/>
      <c r="U99" s="4"/>
      <c r="V99" s="4"/>
      <c r="W99" s="4"/>
      <c r="X99" s="4"/>
      <c r="Y99" s="4"/>
      <c r="Z99" s="4"/>
      <c r="AA99" s="4"/>
      <c r="AB99" s="4"/>
      <c r="AC99" s="4"/>
      <c r="AD99" s="6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x14ac:dyDescent="0.25">
      <c r="A100" s="4"/>
      <c r="B100" s="2" t="s">
        <v>7</v>
      </c>
      <c r="C100" s="25">
        <v>454289</v>
      </c>
      <c r="D100" s="2" t="s">
        <v>81</v>
      </c>
      <c r="E100" s="19">
        <v>1</v>
      </c>
      <c r="F100" s="13">
        <v>71.995000000000005</v>
      </c>
      <c r="G100" s="4">
        <f t="shared" si="1"/>
        <v>71.995000000000005</v>
      </c>
      <c r="H100" s="8"/>
      <c r="I100" s="8"/>
      <c r="J100" s="8"/>
      <c r="K100" s="8"/>
      <c r="L100" s="4"/>
      <c r="M100" s="4"/>
      <c r="N100" s="8"/>
      <c r="O100" s="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6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12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x14ac:dyDescent="0.25">
      <c r="AD101" s="6"/>
    </row>
    <row r="102" spans="1:110" x14ac:dyDescent="0.25">
      <c r="AD102" s="6"/>
    </row>
    <row r="103" spans="1:110" x14ac:dyDescent="0.25">
      <c r="AD103" s="6"/>
    </row>
    <row r="104" spans="1:110" x14ac:dyDescent="0.25">
      <c r="AD104" s="6"/>
    </row>
    <row r="105" spans="1:110" x14ac:dyDescent="0.25">
      <c r="AD105" s="6"/>
    </row>
    <row r="106" spans="1:110" x14ac:dyDescent="0.25">
      <c r="AD106" s="6"/>
    </row>
    <row r="107" spans="1:110" x14ac:dyDescent="0.25">
      <c r="AD107" s="6"/>
    </row>
    <row r="108" spans="1:110" x14ac:dyDescent="0.25">
      <c r="AD108" s="6"/>
    </row>
    <row r="109" spans="1:110" x14ac:dyDescent="0.25">
      <c r="AD109" s="6"/>
    </row>
    <row r="110" spans="1:110" x14ac:dyDescent="0.25">
      <c r="AD110" s="6"/>
    </row>
  </sheetData>
  <autoFilter ref="A2:DF100"/>
  <mergeCells count="1">
    <mergeCell ref="A1:G1"/>
  </mergeCells>
  <pageMargins left="0.25" right="0.25" top="0.75" bottom="0.75" header="0.3" footer="0.3"/>
  <pageSetup paperSize="9" scale="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H1" sqref="H1:J1"/>
    </sheetView>
  </sheetViews>
  <sheetFormatPr defaultRowHeight="15" x14ac:dyDescent="0.25"/>
  <cols>
    <col min="1" max="1" width="13.7109375" customWidth="1"/>
    <col min="2" max="7" width="13" customWidth="1"/>
    <col min="8" max="8" width="12.28515625" customWidth="1"/>
    <col min="10" max="10" width="14.5703125" customWidth="1"/>
  </cols>
  <sheetData>
    <row r="1" spans="1:10" x14ac:dyDescent="0.25">
      <c r="A1" s="31" t="s">
        <v>138</v>
      </c>
      <c r="B1" s="31" t="s">
        <v>2</v>
      </c>
      <c r="C1" s="31" t="s">
        <v>0</v>
      </c>
      <c r="D1" s="31" t="s">
        <v>1</v>
      </c>
      <c r="E1" s="32" t="s">
        <v>4</v>
      </c>
      <c r="F1" s="32" t="s">
        <v>3</v>
      </c>
      <c r="G1" s="33" t="s">
        <v>5</v>
      </c>
      <c r="H1" s="34" t="s">
        <v>122</v>
      </c>
      <c r="I1" s="34" t="s">
        <v>118</v>
      </c>
      <c r="J1" s="34" t="s">
        <v>123</v>
      </c>
    </row>
    <row r="2" spans="1:10" x14ac:dyDescent="0.25">
      <c r="J2">
        <f t="array" ref="J2:J120">IFERROR(INDEX('Исходные данные'!H$1:HO$110,SMALL(IF('Исходные данные'!H$3:HO$110,ROW('Исходные данные'!H$3:HO$110)),ROW()),MOD(SMALL(IF('Исходные данные'!H$3:HO$110,ROW('Исходные данные'!H$3:HO$110)+COLUMN('Исходные данные'!H$3:HO$110)%),ROW()),1)/1%),"")</f>
        <v>0</v>
      </c>
    </row>
    <row r="3" spans="1:10" x14ac:dyDescent="0.25">
      <c r="J3">
        <v>0</v>
      </c>
    </row>
    <row r="4" spans="1:10" x14ac:dyDescent="0.25">
      <c r="J4">
        <v>0</v>
      </c>
    </row>
    <row r="5" spans="1:10" x14ac:dyDescent="0.25">
      <c r="J5">
        <v>0</v>
      </c>
    </row>
    <row r="6" spans="1:10" x14ac:dyDescent="0.25">
      <c r="J6">
        <v>0</v>
      </c>
    </row>
    <row r="7" spans="1:10" x14ac:dyDescent="0.25">
      <c r="J7">
        <v>0</v>
      </c>
    </row>
    <row r="8" spans="1:10" x14ac:dyDescent="0.25">
      <c r="J8">
        <v>0</v>
      </c>
    </row>
    <row r="9" spans="1:10" x14ac:dyDescent="0.25">
      <c r="J9">
        <v>0</v>
      </c>
    </row>
    <row r="10" spans="1:10" x14ac:dyDescent="0.25">
      <c r="J10">
        <v>0</v>
      </c>
    </row>
    <row r="11" spans="1:10" x14ac:dyDescent="0.25">
      <c r="J11">
        <v>0</v>
      </c>
    </row>
    <row r="12" spans="1:10" x14ac:dyDescent="0.25">
      <c r="J12">
        <v>0</v>
      </c>
    </row>
    <row r="13" spans="1:10" x14ac:dyDescent="0.25">
      <c r="J13">
        <v>0</v>
      </c>
    </row>
    <row r="14" spans="1:10" x14ac:dyDescent="0.25">
      <c r="J14">
        <v>0</v>
      </c>
    </row>
    <row r="15" spans="1:10" x14ac:dyDescent="0.25">
      <c r="J15">
        <v>0</v>
      </c>
    </row>
    <row r="16" spans="1:10" x14ac:dyDescent="0.25">
      <c r="J16">
        <v>0</v>
      </c>
    </row>
    <row r="17" spans="10:10" x14ac:dyDescent="0.25">
      <c r="J17">
        <v>0</v>
      </c>
    </row>
    <row r="18" spans="10:10" x14ac:dyDescent="0.25">
      <c r="J18" t="str">
        <v/>
      </c>
    </row>
    <row r="19" spans="10:10" x14ac:dyDescent="0.25">
      <c r="J19" t="str">
        <v/>
      </c>
    </row>
    <row r="20" spans="10:10" x14ac:dyDescent="0.25">
      <c r="J20" t="str">
        <v/>
      </c>
    </row>
    <row r="21" spans="10:10" x14ac:dyDescent="0.25">
      <c r="J21" t="str">
        <v/>
      </c>
    </row>
    <row r="22" spans="10:10" x14ac:dyDescent="0.25">
      <c r="J22" t="str">
        <v/>
      </c>
    </row>
    <row r="23" spans="10:10" x14ac:dyDescent="0.25">
      <c r="J23" t="str">
        <v/>
      </c>
    </row>
    <row r="24" spans="10:10" x14ac:dyDescent="0.25">
      <c r="J24" t="str">
        <v/>
      </c>
    </row>
    <row r="25" spans="10:10" x14ac:dyDescent="0.25">
      <c r="J25" t="str">
        <v/>
      </c>
    </row>
    <row r="26" spans="10:10" x14ac:dyDescent="0.25">
      <c r="J26" t="str">
        <v/>
      </c>
    </row>
    <row r="27" spans="10:10" x14ac:dyDescent="0.25">
      <c r="J27" t="str">
        <v/>
      </c>
    </row>
    <row r="28" spans="10:10" x14ac:dyDescent="0.25">
      <c r="J28" t="str">
        <v/>
      </c>
    </row>
    <row r="29" spans="10:10" x14ac:dyDescent="0.25">
      <c r="J29" t="str">
        <v/>
      </c>
    </row>
    <row r="30" spans="10:10" x14ac:dyDescent="0.25">
      <c r="J30" t="str">
        <v/>
      </c>
    </row>
    <row r="31" spans="10:10" x14ac:dyDescent="0.25">
      <c r="J31" t="str">
        <v/>
      </c>
    </row>
    <row r="32" spans="10:10" x14ac:dyDescent="0.25">
      <c r="J32" t="str">
        <v/>
      </c>
    </row>
    <row r="33" spans="10:10" x14ac:dyDescent="0.25">
      <c r="J33" t="str">
        <v/>
      </c>
    </row>
    <row r="34" spans="10:10" x14ac:dyDescent="0.25">
      <c r="J34" t="str">
        <v/>
      </c>
    </row>
    <row r="35" spans="10:10" x14ac:dyDescent="0.25">
      <c r="J35" t="str">
        <v/>
      </c>
    </row>
    <row r="36" spans="10:10" x14ac:dyDescent="0.25">
      <c r="J36" t="str">
        <v/>
      </c>
    </row>
    <row r="37" spans="10:10" x14ac:dyDescent="0.25">
      <c r="J37" t="str">
        <v/>
      </c>
    </row>
    <row r="38" spans="10:10" x14ac:dyDescent="0.25">
      <c r="J38" t="str">
        <v/>
      </c>
    </row>
    <row r="39" spans="10:10" x14ac:dyDescent="0.25">
      <c r="J39" t="str">
        <v/>
      </c>
    </row>
    <row r="40" spans="10:10" x14ac:dyDescent="0.25">
      <c r="J40" t="str">
        <v/>
      </c>
    </row>
    <row r="41" spans="10:10" x14ac:dyDescent="0.25">
      <c r="J41" t="str">
        <v/>
      </c>
    </row>
    <row r="42" spans="10:10" x14ac:dyDescent="0.25">
      <c r="J42" t="str">
        <v/>
      </c>
    </row>
    <row r="43" spans="10:10" x14ac:dyDescent="0.25">
      <c r="J43" t="str">
        <v/>
      </c>
    </row>
    <row r="44" spans="10:10" x14ac:dyDescent="0.25">
      <c r="J44" t="str">
        <v/>
      </c>
    </row>
    <row r="45" spans="10:10" x14ac:dyDescent="0.25">
      <c r="J45" t="str">
        <v/>
      </c>
    </row>
    <row r="46" spans="10:10" x14ac:dyDescent="0.25">
      <c r="J46" t="str">
        <v/>
      </c>
    </row>
    <row r="47" spans="10:10" x14ac:dyDescent="0.25">
      <c r="J47" t="str">
        <v/>
      </c>
    </row>
    <row r="48" spans="10:10" x14ac:dyDescent="0.25">
      <c r="J48" t="str">
        <v/>
      </c>
    </row>
    <row r="49" spans="10:10" x14ac:dyDescent="0.25">
      <c r="J49" t="str">
        <v/>
      </c>
    </row>
    <row r="50" spans="10:10" x14ac:dyDescent="0.25">
      <c r="J50" t="str">
        <v/>
      </c>
    </row>
    <row r="51" spans="10:10" x14ac:dyDescent="0.25">
      <c r="J51" t="str">
        <v/>
      </c>
    </row>
    <row r="52" spans="10:10" x14ac:dyDescent="0.25">
      <c r="J52" t="str">
        <v/>
      </c>
    </row>
    <row r="53" spans="10:10" x14ac:dyDescent="0.25">
      <c r="J53" t="str">
        <v/>
      </c>
    </row>
    <row r="54" spans="10:10" x14ac:dyDescent="0.25">
      <c r="J54" t="str">
        <v/>
      </c>
    </row>
    <row r="55" spans="10:10" x14ac:dyDescent="0.25">
      <c r="J55" t="str">
        <v/>
      </c>
    </row>
    <row r="56" spans="10:10" x14ac:dyDescent="0.25">
      <c r="J56" t="str">
        <v/>
      </c>
    </row>
    <row r="57" spans="10:10" x14ac:dyDescent="0.25">
      <c r="J57" t="str">
        <v/>
      </c>
    </row>
    <row r="58" spans="10:10" x14ac:dyDescent="0.25">
      <c r="J58" t="str">
        <v/>
      </c>
    </row>
    <row r="59" spans="10:10" x14ac:dyDescent="0.25">
      <c r="J59" t="str">
        <v/>
      </c>
    </row>
    <row r="60" spans="10:10" x14ac:dyDescent="0.25">
      <c r="J60" t="str">
        <v/>
      </c>
    </row>
    <row r="61" spans="10:10" x14ac:dyDescent="0.25">
      <c r="J61" t="str">
        <v/>
      </c>
    </row>
    <row r="62" spans="10:10" x14ac:dyDescent="0.25">
      <c r="J62" t="str">
        <v/>
      </c>
    </row>
    <row r="63" spans="10:10" x14ac:dyDescent="0.25">
      <c r="J63" t="str">
        <v/>
      </c>
    </row>
    <row r="64" spans="10:10" x14ac:dyDescent="0.25">
      <c r="J64" t="str">
        <v/>
      </c>
    </row>
    <row r="65" spans="10:10" x14ac:dyDescent="0.25">
      <c r="J65" t="str">
        <v/>
      </c>
    </row>
    <row r="66" spans="10:10" x14ac:dyDescent="0.25">
      <c r="J66" t="str">
        <v/>
      </c>
    </row>
    <row r="67" spans="10:10" x14ac:dyDescent="0.25">
      <c r="J67" t="str">
        <v/>
      </c>
    </row>
    <row r="68" spans="10:10" x14ac:dyDescent="0.25">
      <c r="J68" t="str">
        <v/>
      </c>
    </row>
    <row r="69" spans="10:10" x14ac:dyDescent="0.25">
      <c r="J69" t="str">
        <v/>
      </c>
    </row>
    <row r="70" spans="10:10" x14ac:dyDescent="0.25">
      <c r="J70" t="str">
        <v/>
      </c>
    </row>
    <row r="71" spans="10:10" x14ac:dyDescent="0.25">
      <c r="J71" t="str">
        <v/>
      </c>
    </row>
    <row r="72" spans="10:10" x14ac:dyDescent="0.25">
      <c r="J72" t="str">
        <v/>
      </c>
    </row>
    <row r="73" spans="10:10" x14ac:dyDescent="0.25">
      <c r="J73" t="str">
        <v/>
      </c>
    </row>
    <row r="74" spans="10:10" x14ac:dyDescent="0.25">
      <c r="J74" t="str">
        <v/>
      </c>
    </row>
    <row r="75" spans="10:10" x14ac:dyDescent="0.25">
      <c r="J75" t="str">
        <v/>
      </c>
    </row>
    <row r="76" spans="10:10" x14ac:dyDescent="0.25">
      <c r="J76" t="str">
        <v/>
      </c>
    </row>
    <row r="77" spans="10:10" x14ac:dyDescent="0.25">
      <c r="J77" t="str">
        <v/>
      </c>
    </row>
    <row r="78" spans="10:10" x14ac:dyDescent="0.25">
      <c r="J78" t="str">
        <v/>
      </c>
    </row>
    <row r="79" spans="10:10" x14ac:dyDescent="0.25">
      <c r="J79" t="str">
        <v/>
      </c>
    </row>
    <row r="80" spans="10:10" x14ac:dyDescent="0.25">
      <c r="J80" t="str">
        <v/>
      </c>
    </row>
    <row r="81" spans="10:10" x14ac:dyDescent="0.25">
      <c r="J81" t="str">
        <v/>
      </c>
    </row>
    <row r="82" spans="10:10" x14ac:dyDescent="0.25">
      <c r="J82" t="str">
        <v/>
      </c>
    </row>
    <row r="83" spans="10:10" x14ac:dyDescent="0.25">
      <c r="J83" t="str">
        <v/>
      </c>
    </row>
    <row r="84" spans="10:10" x14ac:dyDescent="0.25">
      <c r="J84" t="str">
        <v/>
      </c>
    </row>
    <row r="85" spans="10:10" x14ac:dyDescent="0.25">
      <c r="J85" t="str">
        <v/>
      </c>
    </row>
    <row r="86" spans="10:10" x14ac:dyDescent="0.25">
      <c r="J86" t="str">
        <v/>
      </c>
    </row>
    <row r="87" spans="10:10" x14ac:dyDescent="0.25">
      <c r="J87" t="str">
        <v/>
      </c>
    </row>
    <row r="88" spans="10:10" x14ac:dyDescent="0.25">
      <c r="J88" t="str">
        <v/>
      </c>
    </row>
    <row r="89" spans="10:10" x14ac:dyDescent="0.25">
      <c r="J89" t="str">
        <v/>
      </c>
    </row>
    <row r="90" spans="10:10" x14ac:dyDescent="0.25">
      <c r="J90" t="str">
        <v/>
      </c>
    </row>
    <row r="91" spans="10:10" x14ac:dyDescent="0.25">
      <c r="J91" t="str">
        <v/>
      </c>
    </row>
    <row r="92" spans="10:10" x14ac:dyDescent="0.25">
      <c r="J92" t="str">
        <v/>
      </c>
    </row>
    <row r="93" spans="10:10" x14ac:dyDescent="0.25">
      <c r="J93" t="str">
        <v/>
      </c>
    </row>
    <row r="94" spans="10:10" x14ac:dyDescent="0.25">
      <c r="J94" t="str">
        <v/>
      </c>
    </row>
    <row r="95" spans="10:10" x14ac:dyDescent="0.25">
      <c r="J95" t="str">
        <v/>
      </c>
    </row>
    <row r="96" spans="10:10" x14ac:dyDescent="0.25">
      <c r="J96" t="str">
        <v/>
      </c>
    </row>
    <row r="97" spans="10:10" x14ac:dyDescent="0.25">
      <c r="J97" t="str">
        <v/>
      </c>
    </row>
    <row r="98" spans="10:10" x14ac:dyDescent="0.25">
      <c r="J98" t="str">
        <v/>
      </c>
    </row>
    <row r="99" spans="10:10" x14ac:dyDescent="0.25">
      <c r="J99" t="str">
        <v/>
      </c>
    </row>
    <row r="100" spans="10:10" x14ac:dyDescent="0.25">
      <c r="J100" t="str">
        <v/>
      </c>
    </row>
    <row r="101" spans="10:10" x14ac:dyDescent="0.25">
      <c r="J101" t="str">
        <v/>
      </c>
    </row>
    <row r="102" spans="10:10" x14ac:dyDescent="0.25">
      <c r="J102" t="str">
        <v/>
      </c>
    </row>
    <row r="103" spans="10:10" x14ac:dyDescent="0.25">
      <c r="J103" t="str">
        <v/>
      </c>
    </row>
    <row r="104" spans="10:10" x14ac:dyDescent="0.25">
      <c r="J104" t="str">
        <v/>
      </c>
    </row>
    <row r="105" spans="10:10" x14ac:dyDescent="0.25">
      <c r="J105" t="str">
        <v/>
      </c>
    </row>
    <row r="106" spans="10:10" x14ac:dyDescent="0.25">
      <c r="J106" t="str">
        <v/>
      </c>
    </row>
    <row r="107" spans="10:10" x14ac:dyDescent="0.25">
      <c r="J107" t="str">
        <v/>
      </c>
    </row>
    <row r="108" spans="10:10" x14ac:dyDescent="0.25">
      <c r="J108" t="str">
        <v/>
      </c>
    </row>
    <row r="109" spans="10:10" x14ac:dyDescent="0.25">
      <c r="J109" t="str">
        <v/>
      </c>
    </row>
    <row r="110" spans="10:10" x14ac:dyDescent="0.25">
      <c r="J110" t="str">
        <v/>
      </c>
    </row>
    <row r="111" spans="10:10" x14ac:dyDescent="0.25">
      <c r="J111" t="str">
        <v/>
      </c>
    </row>
    <row r="112" spans="10:10" x14ac:dyDescent="0.25">
      <c r="J112" t="str">
        <v/>
      </c>
    </row>
    <row r="113" spans="10:10" x14ac:dyDescent="0.25">
      <c r="J113" t="str">
        <v/>
      </c>
    </row>
    <row r="114" spans="10:10" x14ac:dyDescent="0.25">
      <c r="J114" t="str">
        <v/>
      </c>
    </row>
    <row r="115" spans="10:10" x14ac:dyDescent="0.25">
      <c r="J115" t="str">
        <v/>
      </c>
    </row>
    <row r="116" spans="10:10" x14ac:dyDescent="0.25">
      <c r="J116" t="str">
        <v/>
      </c>
    </row>
    <row r="117" spans="10:10" x14ac:dyDescent="0.25">
      <c r="J117" t="str">
        <v/>
      </c>
    </row>
    <row r="118" spans="10:10" x14ac:dyDescent="0.25">
      <c r="J118" t="str">
        <v/>
      </c>
    </row>
    <row r="119" spans="10:10" x14ac:dyDescent="0.25">
      <c r="J119" t="str">
        <v/>
      </c>
    </row>
    <row r="120" spans="10:10" x14ac:dyDescent="0.25">
      <c r="J120" t="str">
        <v/>
      </c>
    </row>
  </sheetData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2015-06-20T06:41:57Z</dcterms:modified>
</cp:coreProperties>
</file>