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" sheetId="1" state="visible" r:id="rId3"/>
    <sheet name="Склад1" sheetId="2" state="visible" r:id="rId4"/>
    <sheet name="Склад2" sheetId="3" state="visible" r:id="rId5"/>
    <sheet name="Склад3" sheetId="4" state="visible" r:id="rId6"/>
    <sheet name="Лист5" sheetId="5" state="hidden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<sst xmlns="http://schemas.openxmlformats.org/spreadsheetml/2006/main" count="39" uniqueCount="18">
  <si>
    <t xml:space="preserve">№</t>
  </si>
  <si>
    <t xml:space="preserve">Наименование</t>
  </si>
  <si>
    <t xml:space="preserve">Дата выпуска</t>
  </si>
  <si>
    <t xml:space="preserve">Дата ремонта</t>
  </si>
  <si>
    <t xml:space="preserve">Заводской номер</t>
  </si>
  <si>
    <t xml:space="preserve">двигатель</t>
  </si>
  <si>
    <t xml:space="preserve">цукц455</t>
  </si>
  <si>
    <t xml:space="preserve">редуктор</t>
  </si>
  <si>
    <t xml:space="preserve">цупа623</t>
  </si>
  <si>
    <t xml:space="preserve">шины </t>
  </si>
  <si>
    <t xml:space="preserve">диски</t>
  </si>
  <si>
    <t xml:space="preserve">4785ппа</t>
  </si>
  <si>
    <t xml:space="preserve">дверь</t>
  </si>
  <si>
    <t xml:space="preserve">ав454444445</t>
  </si>
  <si>
    <t xml:space="preserve">стекло</t>
  </si>
  <si>
    <t xml:space="preserve">ывав2121</t>
  </si>
  <si>
    <t xml:space="preserve">23апа</t>
  </si>
  <si>
    <t xml:space="preserve">вал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</si>
</sst>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0"/>
  <sheetViews>
    <sheetView showFormulas="false" showGridLines="true" showRowColHeaders="true" showZeros="false" rightToLeft="false" tabSelected="true" showOutlineSymbols="true" defaultGridColor="true" view="normal" topLeftCell="A1" colorId="64" zoomScale="180" zoomScaleNormal="180" zoomScalePageLayoutView="100" workbookViewId="0">
      <selection pane="topLeft" activeCell="G14" activeCellId="0" sqref="G14"/>
    </sheetView>
  </sheetViews>
  <sheetFormatPr defaultColWidth="8.65234375" defaultRowHeight="15" zeroHeight="false" outlineLevelRow="0" outlineLevelCol="0"/>
  <cols>
    <col collapsed="false" customWidth="true" hidden="false" outlineLevel="0" max="2" min="2" style="0" width="14.86"/>
    <col collapsed="false" customWidth="true" hidden="false" outlineLevel="0" max="3" min="3" style="0" width="12.71"/>
    <col collapsed="false" customWidth="true" hidden="false" outlineLevel="0" max="4" min="4" style="0" width="14.57"/>
    <col collapsed="false" customWidth="true" hidden="false" outlineLevel="0" max="5" min="5" style="0" width="16.29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3.8" hidden="false" customHeight="false" outlineLevel="0" collapsed="false">
      <c r="A2" s="1" t="n">
        <f aca="false">IFERROR(INDEX(Лист5!$A$2:$E$90,_xlfn.AGGREGATE(15,6,ROW($A$1:$A$89)/(Лист5!$A$2:$A$90&gt;0),ROW(A1)),COLUMN(A1)),"")</f>
        <v>1</v>
      </c>
      <c r="B2" s="1" t="str">
        <f aca="false">IFERROR(INDEX(Лист5!$A$2:$E$90,_xlfn.AGGREGATE(15,6,ROW($A$1:$A$89)/(Лист5!$A$2:$A$90&gt;0),ROW(B1)),COLUMN(B1)),"")</f>
        <v>двигатель</v>
      </c>
      <c r="C2" s="1" t="n">
        <f aca="false">IFERROR(INDEX(Лист5!$A$2:$E$90,_xlfn.AGGREGATE(15,6,ROW($A$1:$A$89)/(Лист5!$A$2:$A$90&gt;0),ROW(C1)),COLUMN(C1)),"")</f>
        <v>45292</v>
      </c>
      <c r="D2" s="1" t="n">
        <f aca="false">IFERROR(INDEX(Лист5!$A$2:$E$90,_xlfn.AGGREGATE(15,6,ROW($A$1:$A$89)/(Лист5!$A$2:$A$90&gt;0),ROW(D1)),COLUMN(D1)),"")</f>
        <v>45384</v>
      </c>
      <c r="E2" s="1" t="str">
        <f aca="false">IFERROR(INDEX(Лист5!$A$2:$E$90,_xlfn.AGGREGATE(15,6,ROW($A$1:$A$89)/(Лист5!$A$2:$A$90&gt;0),ROW(E1)),COLUMN(E1)),"")</f>
        <v>цукц455</v>
      </c>
    </row>
    <row r="3" customFormat="false" ht="13.8" hidden="false" customHeight="false" outlineLevel="0" collapsed="false">
      <c r="A3" s="1" t="n">
        <f aca="false">IFERROR(INDEX(Лист5!$A$2:$E$90,_xlfn.AGGREGATE(15,6,ROW($A$1:$A$89)/(Лист5!$A$2:$A$90&gt;0),ROW(A2)),COLUMN(A2)),"")</f>
        <v>2</v>
      </c>
      <c r="B3" s="1" t="str">
        <f aca="false">IFERROR(INDEX(Лист5!$A$2:$E$90,_xlfn.AGGREGATE(15,6,ROW($A$1:$A$89)/(Лист5!$A$2:$A$90&gt;0),ROW(B2)),COLUMN(B2)),"")</f>
        <v>редуктор</v>
      </c>
      <c r="C3" s="1" t="n">
        <f aca="false">IFERROR(INDEX(Лист5!$A$2:$E$90,_xlfn.AGGREGATE(15,6,ROW($A$1:$A$89)/(Лист5!$A$2:$A$90&gt;0),ROW(C2)),COLUMN(C2)),"")</f>
        <v>44288</v>
      </c>
      <c r="D3" s="1" t="n">
        <f aca="false">IFERROR(INDEX(Лист5!$A$2:$E$90,_xlfn.AGGREGATE(15,6,ROW($A$1:$A$89)/(Лист5!$A$2:$A$90&gt;0),ROW(D2)),COLUMN(D2)),"")</f>
        <v>42005</v>
      </c>
      <c r="E3" s="1" t="str">
        <f aca="false">IFERROR(INDEX(Лист5!$A$2:$E$90,_xlfn.AGGREGATE(15,6,ROW($A$1:$A$89)/(Лист5!$A$2:$A$90&gt;0),ROW(E2)),COLUMN(E2)),"")</f>
        <v>цупа623</v>
      </c>
    </row>
    <row r="4" customFormat="false" ht="13.8" hidden="false" customHeight="false" outlineLevel="0" collapsed="false">
      <c r="A4" s="1" t="n">
        <f aca="false">IFERROR(INDEX(Лист5!$A$2:$E$90,_xlfn.AGGREGATE(15,6,ROW($A$1:$A$89)/(Лист5!$A$2:$A$90&gt;0),ROW(A3)),COLUMN(A3)),"")</f>
        <v>3</v>
      </c>
      <c r="B4" s="1" t="str">
        <f aca="false">IFERROR(INDEX(Лист5!$A$2:$E$90,_xlfn.AGGREGATE(15,6,ROW($A$1:$A$89)/(Лист5!$A$2:$A$90&gt;0),ROW(B3)),COLUMN(B3)),"")</f>
        <v>шины </v>
      </c>
      <c r="C4" s="1" t="n">
        <f aca="false">IFERROR(INDEX(Лист5!$A$2:$E$90,_xlfn.AGGREGATE(15,6,ROW($A$1:$A$89)/(Лист5!$A$2:$A$90&gt;0),ROW(C3)),COLUMN(C3)),"")</f>
        <v>41003</v>
      </c>
      <c r="D4" s="1" t="n">
        <f aca="false">IFERROR(INDEX(Лист5!$A$2:$E$90,_xlfn.AGGREGATE(15,6,ROW($A$1:$A$89)/(Лист5!$A$2:$A$90&gt;0),ROW(D3)),COLUMN(D3)),"")</f>
        <v>0</v>
      </c>
      <c r="E4" s="1" t="n">
        <f aca="false">IFERROR(INDEX(Лист5!$A$2:$E$90,_xlfn.AGGREGATE(15,6,ROW($A$1:$A$89)/(Лист5!$A$2:$A$90&gt;0),ROW(E3)),COLUMN(E3)),"")</f>
        <v>48712</v>
      </c>
    </row>
    <row r="5" customFormat="false" ht="13.8" hidden="false" customHeight="false" outlineLevel="0" collapsed="false">
      <c r="A5" s="1" t="n">
        <f aca="false">IFERROR(INDEX(Лист5!$A$2:$E$90,_xlfn.AGGREGATE(15,6,ROW($A$1:$A$89)/(Лист5!$A$2:$A$90&gt;0),ROW(A4)),COLUMN(A4)),"")</f>
        <v>4</v>
      </c>
      <c r="B5" s="1" t="str">
        <f aca="false">IFERROR(INDEX(Лист5!$A$2:$E$90,_xlfn.AGGREGATE(15,6,ROW($A$1:$A$89)/(Лист5!$A$2:$A$90&gt;0),ROW(B4)),COLUMN(B4)),"")</f>
        <v>диски</v>
      </c>
      <c r="C5" s="1" t="n">
        <f aca="false">IFERROR(INDEX(Лист5!$A$2:$E$90,_xlfn.AGGREGATE(15,6,ROW($A$1:$A$89)/(Лист5!$A$2:$A$90&gt;0),ROW(C4)),COLUMN(C4)),"")</f>
        <v>42494</v>
      </c>
      <c r="D5" s="1" t="n">
        <f aca="false">IFERROR(INDEX(Лист5!$A$2:$E$90,_xlfn.AGGREGATE(15,6,ROW($A$1:$A$89)/(Лист5!$A$2:$A$90&gt;0),ROW(D4)),COLUMN(D4)),"")</f>
        <v>44927</v>
      </c>
      <c r="E5" s="1" t="str">
        <f aca="false">IFERROR(INDEX(Лист5!$A$2:$E$90,_xlfn.AGGREGATE(15,6,ROW($A$1:$A$89)/(Лист5!$A$2:$A$90&gt;0),ROW(E4)),COLUMN(E4)),"")</f>
        <v>4785ппа</v>
      </c>
    </row>
    <row r="6" customFormat="false" ht="13.8" hidden="false" customHeight="false" outlineLevel="0" collapsed="false">
      <c r="A6" s="1" t="n">
        <f aca="false">IFERROR(INDEX(Лист5!$A$2:$E$90,_xlfn.AGGREGATE(15,6,ROW($A$1:$A$89)/(Лист5!$A$2:$A$90&gt;0),ROW(A5)),COLUMN(A5)),"")</f>
        <v>1</v>
      </c>
      <c r="B6" s="1" t="str">
        <f aca="false">IFERROR(INDEX(Лист5!$A$2:$E$90,_xlfn.AGGREGATE(15,6,ROW($A$1:$A$89)/(Лист5!$A$2:$A$90&gt;0),ROW(B5)),COLUMN(B5)),"")</f>
        <v>двигатель</v>
      </c>
      <c r="C6" s="1" t="n">
        <f aca="false">IFERROR(INDEX(Лист5!$A$2:$E$90,_xlfn.AGGREGATE(15,6,ROW($A$1:$A$89)/(Лист5!$A$2:$A$90&gt;0),ROW(C5)),COLUMN(C5)),"")</f>
        <v>45292</v>
      </c>
      <c r="D6" s="1" t="n">
        <f aca="false">IFERROR(INDEX(Лист5!$A$2:$E$90,_xlfn.AGGREGATE(15,6,ROW($A$1:$A$89)/(Лист5!$A$2:$A$90&gt;0),ROW(D5)),COLUMN(D5)),"")</f>
        <v>45384</v>
      </c>
      <c r="E6" s="1" t="n">
        <f aca="false">IFERROR(INDEX(Лист5!$A$2:$E$90,_xlfn.AGGREGATE(15,6,ROW($A$1:$A$89)/(Лист5!$A$2:$A$90&gt;0),ROW(E5)),COLUMN(E5)),"")</f>
        <v>15456</v>
      </c>
    </row>
    <row r="7" customFormat="false" ht="13.8" hidden="false" customHeight="false" outlineLevel="0" collapsed="false">
      <c r="A7" s="1" t="n">
        <f aca="false">IFERROR(INDEX(Лист5!$A$2:$E$90,_xlfn.AGGREGATE(15,6,ROW($A$1:$A$89)/(Лист5!$A$2:$A$90&gt;0),ROW(A6)),COLUMN(A6)),"")</f>
        <v>2</v>
      </c>
      <c r="B7" s="1" t="str">
        <f aca="false">IFERROR(INDEX(Лист5!$A$2:$E$90,_xlfn.AGGREGATE(15,6,ROW($A$1:$A$89)/(Лист5!$A$2:$A$90&gt;0),ROW(B6)),COLUMN(B6)),"")</f>
        <v>редуктор</v>
      </c>
      <c r="C7" s="1" t="n">
        <f aca="false">IFERROR(INDEX(Лист5!$A$2:$E$90,_xlfn.AGGREGATE(15,6,ROW($A$1:$A$89)/(Лист5!$A$2:$A$90&gt;0),ROW(C6)),COLUMN(C6)),"")</f>
        <v>44288</v>
      </c>
      <c r="D7" s="1" t="n">
        <f aca="false">IFERROR(INDEX(Лист5!$A$2:$E$90,_xlfn.AGGREGATE(15,6,ROW($A$1:$A$89)/(Лист5!$A$2:$A$90&gt;0),ROW(D6)),COLUMN(D6)),"")</f>
        <v>42005</v>
      </c>
      <c r="E7" s="1" t="n">
        <f aca="false">IFERROR(INDEX(Лист5!$A$2:$E$90,_xlfn.AGGREGATE(15,6,ROW($A$1:$A$89)/(Лист5!$A$2:$A$90&gt;0),ROW(E6)),COLUMN(E6)),"")</f>
        <v>121545</v>
      </c>
    </row>
    <row r="8" customFormat="false" ht="13.8" hidden="false" customHeight="false" outlineLevel="0" collapsed="false">
      <c r="A8" s="1" t="n">
        <f aca="false">IFERROR(INDEX(Лист5!$A$2:$E$90,_xlfn.AGGREGATE(15,6,ROW($A$1:$A$89)/(Лист5!$A$2:$A$90&gt;0),ROW(A7)),COLUMN(A7)),"")</f>
        <v>3</v>
      </c>
      <c r="B8" s="1" t="str">
        <f aca="false">IFERROR(INDEX(Лист5!$A$2:$E$90,_xlfn.AGGREGATE(15,6,ROW($A$1:$A$89)/(Лист5!$A$2:$A$90&gt;0),ROW(B7)),COLUMN(B7)),"")</f>
        <v>дверь</v>
      </c>
      <c r="C8" s="1" t="n">
        <f aca="false">IFERROR(INDEX(Лист5!$A$2:$E$90,_xlfn.AGGREGATE(15,6,ROW($A$1:$A$89)/(Лист5!$A$2:$A$90&gt;0),ROW(C7)),COLUMN(C7)),"")</f>
        <v>44289</v>
      </c>
      <c r="D8" s="1" t="n">
        <f aca="false">IFERROR(INDEX(Лист5!$A$2:$E$90,_xlfn.AGGREGATE(15,6,ROW($A$1:$A$89)/(Лист5!$A$2:$A$90&gt;0),ROW(D7)),COLUMN(D7)),"")</f>
        <v>42006</v>
      </c>
      <c r="E8" s="1" t="str">
        <f aca="false">IFERROR(INDEX(Лист5!$A$2:$E$90,_xlfn.AGGREGATE(15,6,ROW($A$1:$A$89)/(Лист5!$A$2:$A$90&gt;0),ROW(E7)),COLUMN(E7)),"")</f>
        <v>ав454444445</v>
      </c>
    </row>
    <row r="9" customFormat="false" ht="13.8" hidden="false" customHeight="false" outlineLevel="0" collapsed="false">
      <c r="A9" s="1" t="n">
        <f aca="false">IFERROR(INDEX(Лист5!$A$2:$E$90,_xlfn.AGGREGATE(15,6,ROW($A$1:$A$89)/(Лист5!$A$2:$A$90&gt;0),ROW(A8)),COLUMN(A8)),"")</f>
        <v>4</v>
      </c>
      <c r="B9" s="1" t="str">
        <f aca="false">IFERROR(INDEX(Лист5!$A$2:$E$90,_xlfn.AGGREGATE(15,6,ROW($A$1:$A$89)/(Лист5!$A$2:$A$90&gt;0),ROW(B8)),COLUMN(B8)),"")</f>
        <v>стекло</v>
      </c>
      <c r="C9" s="1" t="n">
        <f aca="false">IFERROR(INDEX(Лист5!$A$2:$E$90,_xlfn.AGGREGATE(15,6,ROW($A$1:$A$89)/(Лист5!$A$2:$A$90&gt;0),ROW(C8)),COLUMN(C8)),"")</f>
        <v>44290</v>
      </c>
      <c r="D9" s="1" t="n">
        <f aca="false">IFERROR(INDEX(Лист5!$A$2:$E$90,_xlfn.AGGREGATE(15,6,ROW($A$1:$A$89)/(Лист5!$A$2:$A$90&gt;0),ROW(D8)),COLUMN(D8)),"")</f>
        <v>0</v>
      </c>
      <c r="E9" s="1" t="str">
        <f aca="false">IFERROR(INDEX(Лист5!$A$2:$E$90,_xlfn.AGGREGATE(15,6,ROW($A$1:$A$89)/(Лист5!$A$2:$A$90&gt;0),ROW(E8)),COLUMN(E8)),"")</f>
        <v>ывав2121</v>
      </c>
    </row>
    <row r="10" customFormat="false" ht="13.8" hidden="false" customHeight="false" outlineLevel="0" collapsed="false">
      <c r="A10" s="1" t="n">
        <f aca="false">IFERROR(INDEX(Лист5!$A$2:$E$90,_xlfn.AGGREGATE(15,6,ROW($A$1:$A$89)/(Лист5!$A$2:$A$90&gt;0),ROW(A9)),COLUMN(A9)),"")</f>
        <v>5</v>
      </c>
      <c r="B10" s="1" t="str">
        <f aca="false">IFERROR(INDEX(Лист5!$A$2:$E$90,_xlfn.AGGREGATE(15,6,ROW($A$1:$A$89)/(Лист5!$A$2:$A$90&gt;0),ROW(B9)),COLUMN(B9)),"")</f>
        <v>шины </v>
      </c>
      <c r="C10" s="1" t="n">
        <f aca="false">IFERROR(INDEX(Лист5!$A$2:$E$90,_xlfn.AGGREGATE(15,6,ROW($A$1:$A$89)/(Лист5!$A$2:$A$90&gt;0),ROW(C9)),COLUMN(C9)),"")</f>
        <v>41003</v>
      </c>
      <c r="D10" s="1" t="n">
        <f aca="false">IFERROR(INDEX(Лист5!$A$2:$E$90,_xlfn.AGGREGATE(15,6,ROW($A$1:$A$89)/(Лист5!$A$2:$A$90&gt;0),ROW(D9)),COLUMN(D9)),"")</f>
        <v>0</v>
      </c>
      <c r="E10" s="1" t="n">
        <f aca="false">IFERROR(INDEX(Лист5!$A$2:$E$90,_xlfn.AGGREGATE(15,6,ROW($A$1:$A$89)/(Лист5!$A$2:$A$90&gt;0),ROW(E9)),COLUMN(E9)),"")</f>
        <v>1212</v>
      </c>
    </row>
    <row r="11" customFormat="false" ht="13.8" hidden="false" customHeight="false" outlineLevel="0" collapsed="false">
      <c r="A11" s="1" t="n">
        <f aca="false">IFERROR(INDEX(Лист5!$A$2:$E$90,_xlfn.AGGREGATE(15,6,ROW($A$1:$A$89)/(Лист5!$A$2:$A$90&gt;0),ROW(A10)),COLUMN(A10)),"")</f>
        <v>6</v>
      </c>
      <c r="B11" s="1" t="str">
        <f aca="false">IFERROR(INDEX(Лист5!$A$2:$E$90,_xlfn.AGGREGATE(15,6,ROW($A$1:$A$89)/(Лист5!$A$2:$A$90&gt;0),ROW(B10)),COLUMN(B10)),"")</f>
        <v>диски</v>
      </c>
      <c r="C11" s="1" t="n">
        <f aca="false">IFERROR(INDEX(Лист5!$A$2:$E$90,_xlfn.AGGREGATE(15,6,ROW($A$1:$A$89)/(Лист5!$A$2:$A$90&gt;0),ROW(C10)),COLUMN(C10)),"")</f>
        <v>42494</v>
      </c>
      <c r="D11" s="1" t="n">
        <f aca="false">IFERROR(INDEX(Лист5!$A$2:$E$90,_xlfn.AGGREGATE(15,6,ROW($A$1:$A$89)/(Лист5!$A$2:$A$90&gt;0),ROW(D10)),COLUMN(D10)),"")</f>
        <v>44927</v>
      </c>
      <c r="E11" s="1" t="str">
        <f aca="false">IFERROR(INDEX(Лист5!$A$2:$E$90,_xlfn.AGGREGATE(15,6,ROW($A$1:$A$89)/(Лист5!$A$2:$A$90&gt;0),ROW(E10)),COLUMN(E10)),"")</f>
        <v>23апа</v>
      </c>
    </row>
    <row r="12" customFormat="false" ht="13.8" hidden="false" customHeight="false" outlineLevel="0" collapsed="false">
      <c r="A12" s="1" t="n">
        <f aca="false">IFERROR(INDEX(Лист5!$A$2:$E$90,_xlfn.AGGREGATE(15,6,ROW($A$1:$A$89)/(Лист5!$A$2:$A$90&gt;0),ROW(A11)),COLUMN(A11)),"")</f>
        <v>1</v>
      </c>
      <c r="B12" s="1" t="str">
        <f aca="false">IFERROR(INDEX(Лист5!$A$2:$E$90,_xlfn.AGGREGATE(15,6,ROW($A$1:$A$89)/(Лист5!$A$2:$A$90&gt;0),ROW(B11)),COLUMN(B11)),"")</f>
        <v>двигатель</v>
      </c>
      <c r="C12" s="1" t="n">
        <f aca="false">IFERROR(INDEX(Лист5!$A$2:$E$90,_xlfn.AGGREGATE(15,6,ROW($A$1:$A$89)/(Лист5!$A$2:$A$90&gt;0),ROW(C11)),COLUMN(C11)),"")</f>
        <v>45292</v>
      </c>
      <c r="D12" s="1" t="n">
        <f aca="false">IFERROR(INDEX(Лист5!$A$2:$E$90,_xlfn.AGGREGATE(15,6,ROW($A$1:$A$89)/(Лист5!$A$2:$A$90&gt;0),ROW(D11)),COLUMN(D11)),"")</f>
        <v>45384</v>
      </c>
      <c r="E12" s="1" t="n">
        <f aca="false">IFERROR(INDEX(Лист5!$A$2:$E$90,_xlfn.AGGREGATE(15,6,ROW($A$1:$A$89)/(Лист5!$A$2:$A$90&gt;0),ROW(E11)),COLUMN(E11)),"")</f>
        <v>15456</v>
      </c>
    </row>
    <row r="13" customFormat="false" ht="13.8" hidden="false" customHeight="false" outlineLevel="0" collapsed="false">
      <c r="A13" s="1" t="n">
        <f aca="false">IFERROR(INDEX(Лист5!$A$2:$E$90,_xlfn.AGGREGATE(15,6,ROW($A$1:$A$89)/(Лист5!$A$2:$A$90&gt;0),ROW(A12)),COLUMN(A12)),"")</f>
        <v>2</v>
      </c>
      <c r="B13" s="1" t="str">
        <f aca="false">IFERROR(INDEX(Лист5!$A$2:$E$90,_xlfn.AGGREGATE(15,6,ROW($A$1:$A$89)/(Лист5!$A$2:$A$90&gt;0),ROW(B12)),COLUMN(B12)),"")</f>
        <v>редуктор</v>
      </c>
      <c r="C13" s="1" t="n">
        <f aca="false">IFERROR(INDEX(Лист5!$A$2:$E$90,_xlfn.AGGREGATE(15,6,ROW($A$1:$A$89)/(Лист5!$A$2:$A$90&gt;0),ROW(C12)),COLUMN(C12)),"")</f>
        <v>44288</v>
      </c>
      <c r="D13" s="1" t="n">
        <f aca="false">IFERROR(INDEX(Лист5!$A$2:$E$90,_xlfn.AGGREGATE(15,6,ROW($A$1:$A$89)/(Лист5!$A$2:$A$90&gt;0),ROW(D12)),COLUMN(D12)),"")</f>
        <v>42005</v>
      </c>
      <c r="E13" s="1" t="n">
        <f aca="false">IFERROR(INDEX(Лист5!$A$2:$E$90,_xlfn.AGGREGATE(15,6,ROW($A$1:$A$89)/(Лист5!$A$2:$A$90&gt;0),ROW(E12)),COLUMN(E12)),"")</f>
        <v>121545</v>
      </c>
    </row>
    <row r="14" customFormat="false" ht="13.8" hidden="false" customHeight="false" outlineLevel="0" collapsed="false">
      <c r="A14" s="1" t="n">
        <f aca="false">IFERROR(INDEX(Лист5!$A$2:$E$90,_xlfn.AGGREGATE(15,6,ROW($A$1:$A$89)/(Лист5!$A$2:$A$90&gt;0),ROW(A13)),COLUMN(A13)),"")</f>
        <v>3</v>
      </c>
      <c r="B14" s="1" t="str">
        <f aca="false">IFERROR(INDEX(Лист5!$A$2:$E$90,_xlfn.AGGREGATE(15,6,ROW($A$1:$A$89)/(Лист5!$A$2:$A$90&gt;0),ROW(B13)),COLUMN(B13)),"")</f>
        <v>вал</v>
      </c>
      <c r="C14" s="1" t="n">
        <f aca="false">IFERROR(INDEX(Лист5!$A$2:$E$90,_xlfn.AGGREGATE(15,6,ROW($A$1:$A$89)/(Лист5!$A$2:$A$90&gt;0),ROW(C13)),COLUMN(C13)),"")</f>
        <v>45292</v>
      </c>
      <c r="D14" s="1" t="n">
        <f aca="false">IFERROR(INDEX(Лист5!$A$2:$E$90,_xlfn.AGGREGATE(15,6,ROW($A$1:$A$89)/(Лист5!$A$2:$A$90&gt;0),ROW(D13)),COLUMN(D13)),"")</f>
        <v>45445</v>
      </c>
      <c r="E14" s="1" t="n">
        <f aca="false">IFERROR(INDEX(Лист5!$A$2:$E$90,_xlfn.AGGREGATE(15,6,ROW($A$1:$A$89)/(Лист5!$A$2:$A$90&gt;0),ROW(E13)),COLUMN(E13)),"")</f>
        <v>125</v>
      </c>
    </row>
    <row r="15" customFormat="false" ht="13.8" hidden="false" customHeight="false" outlineLevel="0" collapsed="false">
      <c r="A15" s="1" t="str">
        <f aca="false">IFERROR(INDEX(Лист5!$A$2:$E$90,_xlfn.AGGREGATE(15,6,ROW($A$1:$A$89)/(Лист5!$A$2:$A$90&gt;0),ROW(A14)),COLUMN(A14)),"")</f>
        <v/>
      </c>
      <c r="B15" s="1" t="str">
        <f aca="false">IFERROR(INDEX(Лист5!$A$2:$E$90,_xlfn.AGGREGATE(15,6,ROW($A$1:$A$89)/(Лист5!$A$2:$A$90&gt;0),ROW(B14)),COLUMN(B14)),"")</f>
        <v/>
      </c>
      <c r="C15" s="1" t="str">
        <f aca="false">IFERROR(INDEX(Лист5!$A$2:$E$90,_xlfn.AGGREGATE(15,6,ROW($A$1:$A$89)/(Лист5!$A$2:$A$90&gt;0),ROW(C14)),COLUMN(C14)),"")</f>
        <v/>
      </c>
      <c r="D15" s="1" t="str">
        <f aca="false">IFERROR(INDEX(Лист5!$A$2:$E$90,_xlfn.AGGREGATE(15,6,ROW($A$1:$A$89)/(Лист5!$A$2:$A$90&gt;0),ROW(D14)),COLUMN(D14)),"")</f>
        <v/>
      </c>
      <c r="E15" s="1" t="str">
        <f aca="false">IFERROR(INDEX(Лист5!$A$2:$E$90,_xlfn.AGGREGATE(15,6,ROW($A$1:$A$89)/(Лист5!$A$2:$A$90&gt;0),ROW(E14)),COLUMN(E14)),"")</f>
        <v/>
      </c>
    </row>
    <row r="16" customFormat="false" ht="13.8" hidden="false" customHeight="false" outlineLevel="0" collapsed="false">
      <c r="A16" s="1" t="str">
        <f aca="false">IFERROR(INDEX(Лист5!$A$2:$E$90,_xlfn.AGGREGATE(15,6,ROW($A$1:$A$89)/(Лист5!$A$2:$A$90&gt;0),ROW(A15)),COLUMN(A15)),"")</f>
        <v/>
      </c>
      <c r="B16" s="1" t="str">
        <f aca="false">IFERROR(INDEX(Лист5!$A$2:$E$90,_xlfn.AGGREGATE(15,6,ROW($A$1:$A$89)/(Лист5!$A$2:$A$90&gt;0),ROW(B15)),COLUMN(B15)),"")</f>
        <v/>
      </c>
      <c r="C16" s="1" t="str">
        <f aca="false">IFERROR(INDEX(Лист5!$A$2:$E$90,_xlfn.AGGREGATE(15,6,ROW($A$1:$A$89)/(Лист5!$A$2:$A$90&gt;0),ROW(C15)),COLUMN(C15)),"")</f>
        <v/>
      </c>
      <c r="D16" s="1" t="str">
        <f aca="false">IFERROR(INDEX(Лист5!$A$2:$E$90,_xlfn.AGGREGATE(15,6,ROW($A$1:$A$89)/(Лист5!$A$2:$A$90&gt;0),ROW(D15)),COLUMN(D15)),"")</f>
        <v/>
      </c>
      <c r="E16" s="1" t="str">
        <f aca="false">IFERROR(INDEX(Лист5!$A$2:$E$90,_xlfn.AGGREGATE(15,6,ROW($A$1:$A$89)/(Лист5!$A$2:$A$90&gt;0),ROW(E15)),COLUMN(E15)),"")</f>
        <v/>
      </c>
    </row>
    <row r="17" customFormat="false" ht="13.8" hidden="false" customHeight="false" outlineLevel="0" collapsed="false">
      <c r="A17" s="1" t="str">
        <f aca="false">IFERROR(INDEX(Лист5!$A$2:$E$90,_xlfn.AGGREGATE(15,6,ROW($A$1:$A$89)/(Лист5!$A$2:$A$90&gt;0),ROW(A16)),COLUMN(A16)),"")</f>
        <v/>
      </c>
      <c r="B17" s="1" t="str">
        <f aca="false">IFERROR(INDEX(Лист5!$A$2:$E$90,_xlfn.AGGREGATE(15,6,ROW($A$1:$A$89)/(Лист5!$A$2:$A$90&gt;0),ROW(B16)),COLUMN(B16)),"")</f>
        <v/>
      </c>
      <c r="C17" s="1" t="str">
        <f aca="false">IFERROR(INDEX(Лист5!$A$2:$E$90,_xlfn.AGGREGATE(15,6,ROW($A$1:$A$89)/(Лист5!$A$2:$A$90&gt;0),ROW(C16)),COLUMN(C16)),"")</f>
        <v/>
      </c>
      <c r="D17" s="1" t="str">
        <f aca="false">IFERROR(INDEX(Лист5!$A$2:$E$90,_xlfn.AGGREGATE(15,6,ROW($A$1:$A$89)/(Лист5!$A$2:$A$90&gt;0),ROW(D16)),COLUMN(D16)),"")</f>
        <v/>
      </c>
      <c r="E17" s="1" t="str">
        <f aca="false">IFERROR(INDEX(Лист5!$A$2:$E$90,_xlfn.AGGREGATE(15,6,ROW($A$1:$A$89)/(Лист5!$A$2:$A$90&gt;0),ROW(E16)),COLUMN(E16)),"")</f>
        <v/>
      </c>
    </row>
    <row r="18" customFormat="false" ht="13.8" hidden="false" customHeight="false" outlineLevel="0" collapsed="false">
      <c r="A18" s="1" t="str">
        <f aca="false">IFERROR(INDEX(Лист5!$A$2:$E$90,_xlfn.AGGREGATE(15,6,ROW($A$1:$A$89)/(Лист5!$A$2:$A$90&gt;0),ROW(A17)),COLUMN(A17)),"")</f>
        <v/>
      </c>
      <c r="B18" s="1" t="str">
        <f aca="false">IFERROR(INDEX(Лист5!$A$2:$E$90,_xlfn.AGGREGATE(15,6,ROW($A$1:$A$89)/(Лист5!$A$2:$A$90&gt;0),ROW(B17)),COLUMN(B17)),"")</f>
        <v/>
      </c>
      <c r="C18" s="1" t="str">
        <f aca="false">IFERROR(INDEX(Лист5!$A$2:$E$90,_xlfn.AGGREGATE(15,6,ROW($A$1:$A$89)/(Лист5!$A$2:$A$90&gt;0),ROW(C17)),COLUMN(C17)),"")</f>
        <v/>
      </c>
      <c r="D18" s="1" t="str">
        <f aca="false">IFERROR(INDEX(Лист5!$A$2:$E$90,_xlfn.AGGREGATE(15,6,ROW($A$1:$A$89)/(Лист5!$A$2:$A$90&gt;0),ROW(D17)),COLUMN(D17)),"")</f>
        <v/>
      </c>
      <c r="E18" s="1" t="str">
        <f aca="false">IFERROR(INDEX(Лист5!$A$2:$E$90,_xlfn.AGGREGATE(15,6,ROW($A$1:$A$89)/(Лист5!$A$2:$A$90&gt;0),ROW(E17)),COLUMN(E17)),"")</f>
        <v/>
      </c>
    </row>
    <row r="19" customFormat="false" ht="13.8" hidden="false" customHeight="false" outlineLevel="0" collapsed="false">
      <c r="A19" s="1" t="str">
        <f aca="false">IFERROR(INDEX(Лист5!$A$2:$E$90,_xlfn.AGGREGATE(15,6,ROW($A$1:$A$89)/(Лист5!$A$2:$A$90&gt;0),ROW(A18)),COLUMN(A18)),"")</f>
        <v/>
      </c>
      <c r="B19" s="1" t="str">
        <f aca="false">IFERROR(INDEX(Лист5!$A$2:$E$90,_xlfn.AGGREGATE(15,6,ROW($A$1:$A$89)/(Лист5!$A$2:$A$90&gt;0),ROW(B18)),COLUMN(B18)),"")</f>
        <v/>
      </c>
      <c r="C19" s="1" t="str">
        <f aca="false">IFERROR(INDEX(Лист5!$A$2:$E$90,_xlfn.AGGREGATE(15,6,ROW($A$1:$A$89)/(Лист5!$A$2:$A$90&gt;0),ROW(C18)),COLUMN(C18)),"")</f>
        <v/>
      </c>
      <c r="D19" s="1" t="str">
        <f aca="false">IFERROR(INDEX(Лист5!$A$2:$E$90,_xlfn.AGGREGATE(15,6,ROW($A$1:$A$89)/(Лист5!$A$2:$A$90&gt;0),ROW(D18)),COLUMN(D18)),"")</f>
        <v/>
      </c>
      <c r="E19" s="1" t="str">
        <f aca="false">IFERROR(INDEX(Лист5!$A$2:$E$90,_xlfn.AGGREGATE(15,6,ROW($A$1:$A$89)/(Лист5!$A$2:$A$90&gt;0),ROW(E18)),COLUMN(E18)),"")</f>
        <v/>
      </c>
    </row>
    <row r="20" customFormat="false" ht="13.8" hidden="false" customHeight="false" outlineLevel="0" collapsed="false">
      <c r="A20" s="1" t="str">
        <f aca="false">IFERROR(INDEX(Лист5!$A$2:$E$90,_xlfn.AGGREGATE(15,6,ROW($A$1:$A$89)/(Лист5!$A$2:$A$90&gt;0),ROW(A19)),COLUMN(A19)),"")</f>
        <v/>
      </c>
      <c r="B20" s="1" t="str">
        <f aca="false">IFERROR(INDEX(Лист5!$A$2:$E$90,_xlfn.AGGREGATE(15,6,ROW($A$1:$A$89)/(Лист5!$A$2:$A$90&gt;0),ROW(B19)),COLUMN(B19)),"")</f>
        <v/>
      </c>
      <c r="C20" s="1" t="str">
        <f aca="false">IFERROR(INDEX(Лист5!$A$2:$E$90,_xlfn.AGGREGATE(15,6,ROW($A$1:$A$89)/(Лист5!$A$2:$A$90&gt;0),ROW(C19)),COLUMN(C19)),"")</f>
        <v/>
      </c>
      <c r="D20" s="1" t="str">
        <f aca="false">IFERROR(INDEX(Лист5!$A$2:$E$90,_xlfn.AGGREGATE(15,6,ROW($A$1:$A$89)/(Лист5!$A$2:$A$90&gt;0),ROW(D19)),COLUMN(D19)),"")</f>
        <v/>
      </c>
      <c r="E20" s="1" t="str">
        <f aca="false">IFERROR(INDEX(Лист5!$A$2:$E$90,_xlfn.AGGREGATE(15,6,ROW($A$1:$A$89)/(Лист5!$A$2:$A$90&gt;0),ROW(E19)),COLUMN(E19)),"")</f>
        <v/>
      </c>
    </row>
    <row r="21" customFormat="false" ht="13.8" hidden="false" customHeight="false" outlineLevel="0" collapsed="false">
      <c r="A21" s="1" t="str">
        <f aca="false">IFERROR(INDEX(Лист5!$A$2:$E$90,_xlfn.AGGREGATE(15,6,ROW($A$1:$A$89)/(Лист5!$A$2:$A$90&gt;0),ROW(A20)),COLUMN(A20)),"")</f>
        <v/>
      </c>
      <c r="B21" s="1" t="str">
        <f aca="false">IFERROR(INDEX(Лист5!$A$2:$E$90,_xlfn.AGGREGATE(15,6,ROW($A$1:$A$89)/(Лист5!$A$2:$A$90&gt;0),ROW(B20)),COLUMN(B20)),"")</f>
        <v/>
      </c>
      <c r="C21" s="1" t="str">
        <f aca="false">IFERROR(INDEX(Лист5!$A$2:$E$90,_xlfn.AGGREGATE(15,6,ROW($A$1:$A$89)/(Лист5!$A$2:$A$90&gt;0),ROW(C20)),COLUMN(C20)),"")</f>
        <v/>
      </c>
      <c r="D21" s="1" t="str">
        <f aca="false">IFERROR(INDEX(Лист5!$A$2:$E$90,_xlfn.AGGREGATE(15,6,ROW($A$1:$A$89)/(Лист5!$A$2:$A$90&gt;0),ROW(D20)),COLUMN(D20)),"")</f>
        <v/>
      </c>
      <c r="E21" s="1" t="str">
        <f aca="false">IFERROR(INDEX(Лист5!$A$2:$E$90,_xlfn.AGGREGATE(15,6,ROW($A$1:$A$89)/(Лист5!$A$2:$A$90&gt;0),ROW(E20)),COLUMN(E20)),"")</f>
        <v/>
      </c>
    </row>
    <row r="22" customFormat="false" ht="13.8" hidden="false" customHeight="false" outlineLevel="0" collapsed="false">
      <c r="A22" s="1" t="str">
        <f aca="false">IFERROR(INDEX(Лист5!$A$2:$E$90,_xlfn.AGGREGATE(15,6,ROW($A$1:$A$89)/(Лист5!$A$2:$A$90&gt;0),ROW(A21)),COLUMN(A21)),"")</f>
        <v/>
      </c>
      <c r="B22" s="1" t="str">
        <f aca="false">IFERROR(INDEX(Лист5!$A$2:$E$90,_xlfn.AGGREGATE(15,6,ROW($A$1:$A$89)/(Лист5!$A$2:$A$90&gt;0),ROW(B21)),COLUMN(B21)),"")</f>
        <v/>
      </c>
      <c r="C22" s="1" t="str">
        <f aca="false">IFERROR(INDEX(Лист5!$A$2:$E$90,_xlfn.AGGREGATE(15,6,ROW($A$1:$A$89)/(Лист5!$A$2:$A$90&gt;0),ROW(C21)),COLUMN(C21)),"")</f>
        <v/>
      </c>
      <c r="D22" s="1" t="str">
        <f aca="false">IFERROR(INDEX(Лист5!$A$2:$E$90,_xlfn.AGGREGATE(15,6,ROW($A$1:$A$89)/(Лист5!$A$2:$A$90&gt;0),ROW(D21)),COLUMN(D21)),"")</f>
        <v/>
      </c>
      <c r="E22" s="1" t="str">
        <f aca="false">IFERROR(INDEX(Лист5!$A$2:$E$90,_xlfn.AGGREGATE(15,6,ROW($A$1:$A$89)/(Лист5!$A$2:$A$90&gt;0),ROW(E21)),COLUMN(E21)),"")</f>
        <v/>
      </c>
    </row>
    <row r="23" customFormat="false" ht="13.8" hidden="false" customHeight="false" outlineLevel="0" collapsed="false">
      <c r="A23" s="1" t="str">
        <f aca="false">IFERROR(INDEX(Лист5!$A$2:$E$90,_xlfn.AGGREGATE(15,6,ROW($A$1:$A$89)/(Лист5!$A$2:$A$90&gt;0),ROW(A22)),COLUMN(A22)),"")</f>
        <v/>
      </c>
      <c r="B23" s="1" t="str">
        <f aca="false">IFERROR(INDEX(Лист5!$A$2:$E$90,_xlfn.AGGREGATE(15,6,ROW($A$1:$A$89)/(Лист5!$A$2:$A$90&gt;0),ROW(B22)),COLUMN(B22)),"")</f>
        <v/>
      </c>
      <c r="C23" s="1" t="str">
        <f aca="false">IFERROR(INDEX(Лист5!$A$2:$E$90,_xlfn.AGGREGATE(15,6,ROW($A$1:$A$89)/(Лист5!$A$2:$A$90&gt;0),ROW(C22)),COLUMN(C22)),"")</f>
        <v/>
      </c>
      <c r="D23" s="1" t="str">
        <f aca="false">IFERROR(INDEX(Лист5!$A$2:$E$90,_xlfn.AGGREGATE(15,6,ROW($A$1:$A$89)/(Лист5!$A$2:$A$90&gt;0),ROW(D22)),COLUMN(D22)),"")</f>
        <v/>
      </c>
      <c r="E23" s="1" t="str">
        <f aca="false">IFERROR(INDEX(Лист5!$A$2:$E$90,_xlfn.AGGREGATE(15,6,ROW($A$1:$A$89)/(Лист5!$A$2:$A$90&gt;0),ROW(E22)),COLUMN(E22)),"")</f>
        <v/>
      </c>
    </row>
    <row r="24" customFormat="false" ht="13.8" hidden="false" customHeight="false" outlineLevel="0" collapsed="false">
      <c r="A24" s="1" t="str">
        <f aca="false">IFERROR(INDEX(Лист5!$A$2:$E$90,_xlfn.AGGREGATE(15,6,ROW($A$1:$A$89)/(Лист5!$A$2:$A$90&gt;0),ROW(A23)),COLUMN(A23)),"")</f>
        <v/>
      </c>
      <c r="B24" s="1" t="str">
        <f aca="false">IFERROR(INDEX(Лист5!$A$2:$E$90,_xlfn.AGGREGATE(15,6,ROW($A$1:$A$89)/(Лист5!$A$2:$A$90&gt;0),ROW(B23)),COLUMN(B23)),"")</f>
        <v/>
      </c>
      <c r="C24" s="1" t="str">
        <f aca="false">IFERROR(INDEX(Лист5!$A$2:$E$90,_xlfn.AGGREGATE(15,6,ROW($A$1:$A$89)/(Лист5!$A$2:$A$90&gt;0),ROW(C23)),COLUMN(C23)),"")</f>
        <v/>
      </c>
      <c r="D24" s="1" t="str">
        <f aca="false">IFERROR(INDEX(Лист5!$A$2:$E$90,_xlfn.AGGREGATE(15,6,ROW($A$1:$A$89)/(Лист5!$A$2:$A$90&gt;0),ROW(D23)),COLUMN(D23)),"")</f>
        <v/>
      </c>
      <c r="E24" s="1" t="str">
        <f aca="false">IFERROR(INDEX(Лист5!$A$2:$E$90,_xlfn.AGGREGATE(15,6,ROW($A$1:$A$89)/(Лист5!$A$2:$A$90&gt;0),ROW(E23)),COLUMN(E23)),"")</f>
        <v/>
      </c>
    </row>
    <row r="25" customFormat="false" ht="13.8" hidden="false" customHeight="false" outlineLevel="0" collapsed="false">
      <c r="A25" s="1" t="str">
        <f aca="false">IFERROR(INDEX(Лист5!$A$2:$E$90,_xlfn.AGGREGATE(15,6,ROW($A$1:$A$89)/(Лист5!$A$2:$A$90&gt;0),ROW(A24)),COLUMN(A24)),"")</f>
        <v/>
      </c>
      <c r="B25" s="1" t="str">
        <f aca="false">IFERROR(INDEX(Лист5!$A$2:$E$90,_xlfn.AGGREGATE(15,6,ROW($A$1:$A$89)/(Лист5!$A$2:$A$90&gt;0),ROW(B24)),COLUMN(B24)),"")</f>
        <v/>
      </c>
      <c r="C25" s="1" t="str">
        <f aca="false">IFERROR(INDEX(Лист5!$A$2:$E$90,_xlfn.AGGREGATE(15,6,ROW($A$1:$A$89)/(Лист5!$A$2:$A$90&gt;0),ROW(C24)),COLUMN(C24)),"")</f>
        <v/>
      </c>
      <c r="D25" s="1" t="str">
        <f aca="false">IFERROR(INDEX(Лист5!$A$2:$E$90,_xlfn.AGGREGATE(15,6,ROW($A$1:$A$89)/(Лист5!$A$2:$A$90&gt;0),ROW(D24)),COLUMN(D24)),"")</f>
        <v/>
      </c>
      <c r="E25" s="1" t="str">
        <f aca="false">IFERROR(INDEX(Лист5!$A$2:$E$90,_xlfn.AGGREGATE(15,6,ROW($A$1:$A$89)/(Лист5!$A$2:$A$90&gt;0),ROW(E24)),COLUMN(E24)),"")</f>
        <v/>
      </c>
    </row>
    <row r="26" customFormat="false" ht="13.8" hidden="false" customHeight="false" outlineLevel="0" collapsed="false">
      <c r="A26" s="1" t="str">
        <f aca="false">IFERROR(INDEX(Лист5!$A$2:$E$90,_xlfn.AGGREGATE(15,6,ROW($A$1:$A$89)/(Лист5!$A$2:$A$90&gt;0),ROW(A25)),COLUMN(A25)),"")</f>
        <v/>
      </c>
      <c r="B26" s="1" t="str">
        <f aca="false">IFERROR(INDEX(Лист5!$A$2:$E$90,_xlfn.AGGREGATE(15,6,ROW($A$1:$A$89)/(Лист5!$A$2:$A$90&gt;0),ROW(B25)),COLUMN(B25)),"")</f>
        <v/>
      </c>
      <c r="C26" s="1" t="str">
        <f aca="false">IFERROR(INDEX(Лист5!$A$2:$E$90,_xlfn.AGGREGATE(15,6,ROW($A$1:$A$89)/(Лист5!$A$2:$A$90&gt;0),ROW(C25)),COLUMN(C25)),"")</f>
        <v/>
      </c>
      <c r="D26" s="1" t="str">
        <f aca="false">IFERROR(INDEX(Лист5!$A$2:$E$90,_xlfn.AGGREGATE(15,6,ROW($A$1:$A$89)/(Лист5!$A$2:$A$90&gt;0),ROW(D25)),COLUMN(D25)),"")</f>
        <v/>
      </c>
      <c r="E26" s="1" t="str">
        <f aca="false">IFERROR(INDEX(Лист5!$A$2:$E$90,_xlfn.AGGREGATE(15,6,ROW($A$1:$A$89)/(Лист5!$A$2:$A$90&gt;0),ROW(E25)),COLUMN(E25)),"")</f>
        <v/>
      </c>
    </row>
    <row r="27" customFormat="false" ht="13.8" hidden="false" customHeight="false" outlineLevel="0" collapsed="false">
      <c r="A27" s="1" t="str">
        <f aca="false">IFERROR(INDEX(Лист5!$A$2:$E$90,_xlfn.AGGREGATE(15,6,ROW($A$1:$A$89)/(Лист5!$A$2:$A$90&gt;0),ROW(A26)),COLUMN(A26)),"")</f>
        <v/>
      </c>
      <c r="B27" s="1" t="str">
        <f aca="false">IFERROR(INDEX(Лист5!$A$2:$E$90,_xlfn.AGGREGATE(15,6,ROW($A$1:$A$89)/(Лист5!$A$2:$A$90&gt;0),ROW(B26)),COLUMN(B26)),"")</f>
        <v/>
      </c>
      <c r="C27" s="1" t="str">
        <f aca="false">IFERROR(INDEX(Лист5!$A$2:$E$90,_xlfn.AGGREGATE(15,6,ROW($A$1:$A$89)/(Лист5!$A$2:$A$90&gt;0),ROW(C26)),COLUMN(C26)),"")</f>
        <v/>
      </c>
      <c r="D27" s="1" t="str">
        <f aca="false">IFERROR(INDEX(Лист5!$A$2:$E$90,_xlfn.AGGREGATE(15,6,ROW($A$1:$A$89)/(Лист5!$A$2:$A$90&gt;0),ROW(D26)),COLUMN(D26)),"")</f>
        <v/>
      </c>
      <c r="E27" s="1" t="str">
        <f aca="false">IFERROR(INDEX(Лист5!$A$2:$E$90,_xlfn.AGGREGATE(15,6,ROW($A$1:$A$89)/(Лист5!$A$2:$A$90&gt;0),ROW(E26)),COLUMN(E26)),"")</f>
        <v/>
      </c>
    </row>
    <row r="28" customFormat="false" ht="13.8" hidden="false" customHeight="false" outlineLevel="0" collapsed="false">
      <c r="A28" s="1" t="str">
        <f aca="false">IFERROR(INDEX(Лист5!$A$2:$E$90,_xlfn.AGGREGATE(15,6,ROW($A$1:$A$89)/(Лист5!$A$2:$A$90&gt;0),ROW(A27)),COLUMN(A27)),"")</f>
        <v/>
      </c>
      <c r="B28" s="1" t="str">
        <f aca="false">IFERROR(INDEX(Лист5!$A$2:$E$90,_xlfn.AGGREGATE(15,6,ROW($A$1:$A$89)/(Лист5!$A$2:$A$90&gt;0),ROW(B27)),COLUMN(B27)),"")</f>
        <v/>
      </c>
      <c r="C28" s="1" t="str">
        <f aca="false">IFERROR(INDEX(Лист5!$A$2:$E$90,_xlfn.AGGREGATE(15,6,ROW($A$1:$A$89)/(Лист5!$A$2:$A$90&gt;0),ROW(C27)),COLUMN(C27)),"")</f>
        <v/>
      </c>
      <c r="D28" s="1" t="str">
        <f aca="false">IFERROR(INDEX(Лист5!$A$2:$E$90,_xlfn.AGGREGATE(15,6,ROW($A$1:$A$89)/(Лист5!$A$2:$A$90&gt;0),ROW(D27)),COLUMN(D27)),"")</f>
        <v/>
      </c>
      <c r="E28" s="1" t="str">
        <f aca="false">IFERROR(INDEX(Лист5!$A$2:$E$90,_xlfn.AGGREGATE(15,6,ROW($A$1:$A$89)/(Лист5!$A$2:$A$90&gt;0),ROW(E27)),COLUMN(E27)),"")</f>
        <v/>
      </c>
    </row>
    <row r="29" customFormat="false" ht="13.8" hidden="false" customHeight="false" outlineLevel="0" collapsed="false">
      <c r="A29" s="1" t="str">
        <f aca="false">IFERROR(INDEX(Лист5!$A$2:$E$90,_xlfn.AGGREGATE(15,6,ROW($A$1:$A$89)/(Лист5!$A$2:$A$90&gt;0),ROW(A28)),COLUMN(A28)),"")</f>
        <v/>
      </c>
      <c r="B29" s="1" t="str">
        <f aca="false">IFERROR(INDEX(Лист5!$A$2:$E$90,_xlfn.AGGREGATE(15,6,ROW($A$1:$A$89)/(Лист5!$A$2:$A$90&gt;0),ROW(B28)),COLUMN(B28)),"")</f>
        <v/>
      </c>
      <c r="C29" s="1" t="str">
        <f aca="false">IFERROR(INDEX(Лист5!$A$2:$E$90,_xlfn.AGGREGATE(15,6,ROW($A$1:$A$89)/(Лист5!$A$2:$A$90&gt;0),ROW(C28)),COLUMN(C28)),"")</f>
        <v/>
      </c>
      <c r="D29" s="1" t="str">
        <f aca="false">IFERROR(INDEX(Лист5!$A$2:$E$90,_xlfn.AGGREGATE(15,6,ROW($A$1:$A$89)/(Лист5!$A$2:$A$90&gt;0),ROW(D28)),COLUMN(D28)),"")</f>
        <v/>
      </c>
      <c r="E29" s="1" t="str">
        <f aca="false">IFERROR(INDEX(Лист5!$A$2:$E$90,_xlfn.AGGREGATE(15,6,ROW($A$1:$A$89)/(Лист5!$A$2:$A$90&gt;0),ROW(E28)),COLUMN(E28)),"")</f>
        <v/>
      </c>
    </row>
    <row r="30" customFormat="false" ht="13.8" hidden="false" customHeight="false" outlineLevel="0" collapsed="false">
      <c r="A30" s="1" t="str">
        <f aca="false">IFERROR(INDEX(Лист5!$A$2:$E$90,_xlfn.AGGREGATE(15,6,ROW($A$1:$A$89)/(Лист5!$A$2:$A$90&gt;0),ROW(A29)),COLUMN(A29)),"")</f>
        <v/>
      </c>
      <c r="B30" s="1" t="str">
        <f aca="false">IFERROR(INDEX(Лист5!$A$2:$E$90,_xlfn.AGGREGATE(15,6,ROW($A$1:$A$89)/(Лист5!$A$2:$A$90&gt;0),ROW(B29)),COLUMN(B29)),"")</f>
        <v/>
      </c>
      <c r="C30" s="1" t="str">
        <f aca="false">IFERROR(INDEX(Лист5!$A$2:$E$90,_xlfn.AGGREGATE(15,6,ROW($A$1:$A$89)/(Лист5!$A$2:$A$90&gt;0),ROW(C29)),COLUMN(C29)),"")</f>
        <v/>
      </c>
      <c r="D30" s="1" t="str">
        <f aca="false">IFERROR(INDEX(Лист5!$A$2:$E$90,_xlfn.AGGREGATE(15,6,ROW($A$1:$A$89)/(Лист5!$A$2:$A$90&gt;0),ROW(D29)),COLUMN(D29)),"")</f>
        <v/>
      </c>
      <c r="E30" s="1" t="str">
        <f aca="false">IFERROR(INDEX(Лист5!$A$2:$E$90,_xlfn.AGGREGATE(15,6,ROW($A$1:$A$89)/(Лист5!$A$2:$A$90&gt;0),ROW(E29)),COLUMN(E29)),"")</f>
        <v/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"/>
  <sheetViews>
    <sheetView showFormulas="false" showGridLines="true" showRowColHeaders="true" showZeros="false" rightToLeft="false" tabSelected="false" showOutlineSymbols="true" defaultGridColor="true" view="normal" topLeftCell="A1" colorId="64" zoomScale="180" zoomScaleNormal="180" zoomScalePageLayoutView="10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0" width="5.29"/>
    <col collapsed="false" customWidth="true" hidden="false" outlineLevel="0" max="2" min="2" style="0" width="17.42"/>
    <col collapsed="false" customWidth="true" hidden="false" outlineLevel="0" max="3" min="3" style="0" width="16"/>
    <col collapsed="false" customWidth="true" hidden="false" outlineLevel="0" max="4" min="4" style="0" width="15.29"/>
    <col collapsed="false" customWidth="true" hidden="false" outlineLevel="0" max="5" min="5" style="0" width="20"/>
    <col collapsed="false" customWidth="true" hidden="false" outlineLevel="0" max="6" min="6" style="0" width="18.42"/>
    <col collapsed="false" customWidth="true" hidden="false" outlineLevel="0" max="7" min="7" style="0" width="14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" hidden="false" customHeight="false" outlineLevel="0" collapsed="false">
      <c r="A2" s="1" t="n">
        <v>1</v>
      </c>
      <c r="B2" s="1" t="s">
        <v>5</v>
      </c>
      <c r="C2" s="2" t="n">
        <v>45292</v>
      </c>
      <c r="D2" s="2" t="n">
        <v>45384</v>
      </c>
      <c r="E2" s="1" t="s">
        <v>6</v>
      </c>
    </row>
    <row r="3" customFormat="false" ht="15" hidden="false" customHeight="false" outlineLevel="0" collapsed="false">
      <c r="A3" s="1" t="n">
        <v>2</v>
      </c>
      <c r="B3" s="1" t="s">
        <v>7</v>
      </c>
      <c r="C3" s="2" t="n">
        <v>44288</v>
      </c>
      <c r="D3" s="2" t="n">
        <v>42005</v>
      </c>
      <c r="E3" s="1" t="s">
        <v>8</v>
      </c>
    </row>
    <row r="4" customFormat="false" ht="15" hidden="false" customHeight="false" outlineLevel="0" collapsed="false">
      <c r="A4" s="1" t="n">
        <v>3</v>
      </c>
      <c r="B4" s="1" t="s">
        <v>9</v>
      </c>
      <c r="C4" s="2" t="n">
        <v>41003</v>
      </c>
      <c r="D4" s="2"/>
      <c r="E4" s="1" t="n">
        <v>48712</v>
      </c>
    </row>
    <row r="5" customFormat="false" ht="15" hidden="false" customHeight="false" outlineLevel="0" collapsed="false">
      <c r="A5" s="1" t="n">
        <v>4</v>
      </c>
      <c r="B5" s="1" t="s">
        <v>10</v>
      </c>
      <c r="C5" s="2" t="n">
        <v>42494</v>
      </c>
      <c r="D5" s="2" t="n">
        <v>44927</v>
      </c>
      <c r="E5" s="1" t="s">
        <v>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"/>
  <sheetViews>
    <sheetView showFormulas="false" showGridLines="true" showRowColHeaders="true" showZeros="false" rightToLeft="false" tabSelected="false" showOutlineSymbols="true" defaultGridColor="true" view="normal" topLeftCell="A1" colorId="64" zoomScale="180" zoomScaleNormal="180" zoomScalePageLayoutView="100" workbookViewId="0">
      <selection pane="topLeft" activeCell="A2" activeCellId="0" sqref="A2"/>
    </sheetView>
  </sheetViews>
  <sheetFormatPr defaultColWidth="8.65234375" defaultRowHeight="15" zeroHeight="false" outlineLevelRow="0" outlineLevelCol="0"/>
  <cols>
    <col collapsed="false" customWidth="true" hidden="false" outlineLevel="0" max="2" min="2" style="0" width="14.71"/>
    <col collapsed="false" customWidth="true" hidden="false" outlineLevel="0" max="3" min="3" style="0" width="14"/>
    <col collapsed="false" customWidth="true" hidden="false" outlineLevel="0" max="4" min="4" style="0" width="13.57"/>
    <col collapsed="false" customWidth="true" hidden="false" outlineLevel="0" max="5" min="5" style="0" width="18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" hidden="false" customHeight="false" outlineLevel="0" collapsed="false">
      <c r="A2" s="1" t="n">
        <v>1</v>
      </c>
      <c r="B2" s="1" t="s">
        <v>5</v>
      </c>
      <c r="C2" s="2" t="n">
        <v>45292</v>
      </c>
      <c r="D2" s="2" t="n">
        <v>45384</v>
      </c>
      <c r="E2" s="1" t="n">
        <v>15456</v>
      </c>
    </row>
    <row r="3" customFormat="false" ht="15" hidden="false" customHeight="false" outlineLevel="0" collapsed="false">
      <c r="A3" s="1" t="n">
        <v>2</v>
      </c>
      <c r="B3" s="1" t="s">
        <v>7</v>
      </c>
      <c r="C3" s="2" t="n">
        <v>44288</v>
      </c>
      <c r="D3" s="2" t="n">
        <v>42005</v>
      </c>
      <c r="E3" s="1" t="n">
        <v>121545</v>
      </c>
    </row>
    <row r="4" customFormat="false" ht="15" hidden="false" customHeight="false" outlineLevel="0" collapsed="false">
      <c r="A4" s="1" t="n">
        <v>3</v>
      </c>
      <c r="B4" s="1" t="s">
        <v>12</v>
      </c>
      <c r="C4" s="2" t="n">
        <v>44289</v>
      </c>
      <c r="D4" s="2" t="n">
        <v>42006</v>
      </c>
      <c r="E4" s="1" t="s">
        <v>13</v>
      </c>
    </row>
    <row r="5" customFormat="false" ht="15" hidden="false" customHeight="false" outlineLevel="0" collapsed="false">
      <c r="A5" s="1" t="n">
        <v>4</v>
      </c>
      <c r="B5" s="1" t="s">
        <v>14</v>
      </c>
      <c r="C5" s="2" t="n">
        <v>44290</v>
      </c>
      <c r="D5" s="2"/>
      <c r="E5" s="1" t="s">
        <v>15</v>
      </c>
    </row>
    <row r="6" customFormat="false" ht="15" hidden="false" customHeight="false" outlineLevel="0" collapsed="false">
      <c r="A6" s="1" t="n">
        <v>5</v>
      </c>
      <c r="B6" s="1" t="s">
        <v>9</v>
      </c>
      <c r="C6" s="2" t="n">
        <v>41003</v>
      </c>
      <c r="D6" s="2"/>
      <c r="E6" s="1" t="n">
        <v>1212</v>
      </c>
    </row>
    <row r="7" customFormat="false" ht="15" hidden="false" customHeight="false" outlineLevel="0" collapsed="false">
      <c r="A7" s="1" t="n">
        <v>6</v>
      </c>
      <c r="B7" s="1" t="s">
        <v>10</v>
      </c>
      <c r="C7" s="2" t="n">
        <v>42494</v>
      </c>
      <c r="D7" s="2" t="n">
        <v>44927</v>
      </c>
      <c r="E7" s="1" t="s">
        <v>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"/>
  <sheetViews>
    <sheetView showFormulas="false" showGridLines="true" showRowColHeaders="true" showZeros="false" rightToLeft="false" tabSelected="false" showOutlineSymbols="true" defaultGridColor="true" view="normal" topLeftCell="A1" colorId="64" zoomScale="180" zoomScaleNormal="180" zoomScalePageLayoutView="100" workbookViewId="0">
      <selection pane="topLeft" activeCell="C8" activeCellId="0" sqref="C8"/>
    </sheetView>
  </sheetViews>
  <sheetFormatPr defaultColWidth="8.6523437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6.57"/>
    <col collapsed="false" customWidth="true" hidden="false" outlineLevel="0" max="3" min="3" style="0" width="13.71"/>
    <col collapsed="false" customWidth="true" hidden="false" outlineLevel="0" max="4" min="4" style="0" width="15"/>
    <col collapsed="false" customWidth="true" hidden="false" outlineLevel="0" max="5" min="5" style="0" width="19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" hidden="false" customHeight="false" outlineLevel="0" collapsed="false">
      <c r="A2" s="1" t="n">
        <v>1</v>
      </c>
      <c r="B2" s="1" t="s">
        <v>5</v>
      </c>
      <c r="C2" s="2" t="n">
        <v>45292</v>
      </c>
      <c r="D2" s="2" t="n">
        <v>45384</v>
      </c>
      <c r="E2" s="1" t="n">
        <v>15456</v>
      </c>
    </row>
    <row r="3" customFormat="false" ht="15" hidden="false" customHeight="false" outlineLevel="0" collapsed="false">
      <c r="A3" s="1" t="n">
        <v>2</v>
      </c>
      <c r="B3" s="1" t="s">
        <v>7</v>
      </c>
      <c r="C3" s="2" t="n">
        <v>44288</v>
      </c>
      <c r="D3" s="2" t="n">
        <v>42005</v>
      </c>
      <c r="E3" s="1" t="n">
        <v>121545</v>
      </c>
    </row>
    <row r="4" customFormat="false" ht="13.8" hidden="false" customHeight="false" outlineLevel="0" collapsed="false">
      <c r="A4" s="1" t="n">
        <v>3</v>
      </c>
      <c r="B4" s="1" t="s">
        <v>17</v>
      </c>
      <c r="C4" s="2" t="n">
        <v>45292</v>
      </c>
      <c r="D4" s="2" t="n">
        <v>45445</v>
      </c>
      <c r="E4" s="1" t="n">
        <v>125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89"/>
  <sheetViews>
    <sheetView showFormulas="false" showGridLines="true" showRowColHeaders="true" showZeros="false" rightToLeft="false" tabSelected="false" showOutlineSymbols="true" defaultGridColor="true" view="normal" topLeftCell="A1" colorId="64" zoomScale="180" zoomScaleNormal="180" zoomScalePageLayoutView="100" workbookViewId="0">
      <selection pane="topLeft" activeCell="G66" activeCellId="0" sqref="G66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tr">
        <f aca="false" t="array" ref="A1:E1">Склад1!A1:E1</f>
        <v>№</v>
      </c>
      <c r="B1" s="0" t="str">
        <v>Наименование</v>
      </c>
      <c r="C1" s="0" t="str">
        <v>Дата выпуска</v>
      </c>
      <c r="D1" s="0" t="str">
        <v>Дата ремонта</v>
      </c>
      <c r="E1" s="0" t="str">
        <v>Заводской номер</v>
      </c>
    </row>
    <row r="2" customFormat="false" ht="13.8" hidden="false" customHeight="false" outlineLevel="0" collapsed="false">
      <c r="A2" s="0" t="n">
        <f aca="false" t="array" ref="A2:E2">Склад1!A2:E2</f>
        <v>1</v>
      </c>
      <c r="B2" s="0" t="str">
        <v>двигатель</v>
      </c>
      <c r="C2" s="0" t="n">
        <v>45292</v>
      </c>
      <c r="D2" s="0" t="n">
        <v>45384</v>
      </c>
      <c r="E2" s="0" t="str">
        <v>цукц455</v>
      </c>
    </row>
    <row r="3" customFormat="false" ht="13.8" hidden="false" customHeight="false" outlineLevel="0" collapsed="false">
      <c r="A3" s="0" t="n">
        <f aca="false" t="array" ref="A3:E3">Склад1!A3:E3</f>
        <v>2</v>
      </c>
      <c r="B3" s="0" t="str">
        <v>редуктор</v>
      </c>
      <c r="C3" s="0" t="n">
        <v>44288</v>
      </c>
      <c r="D3" s="0" t="n">
        <v>42005</v>
      </c>
      <c r="E3" s="0" t="str">
        <v>цупа623</v>
      </c>
    </row>
    <row r="4" customFormat="false" ht="13.8" hidden="false" customHeight="false" outlineLevel="0" collapsed="false">
      <c r="A4" s="0" t="n">
        <f aca="false" t="array" ref="A4:E4">Склад1!A4:E4</f>
        <v>3</v>
      </c>
      <c r="B4" s="0" t="str">
        <v>шины </v>
      </c>
      <c r="C4" s="0" t="n">
        <v>41003</v>
      </c>
      <c r="D4" s="0" t="n">
        <v>0</v>
      </c>
      <c r="E4" s="0" t="n">
        <v>48712</v>
      </c>
    </row>
    <row r="5" customFormat="false" ht="13.8" hidden="false" customHeight="false" outlineLevel="0" collapsed="false">
      <c r="A5" s="0" t="n">
        <f aca="false" t="array" ref="A5:E5">Склад1!A5:E5</f>
        <v>4</v>
      </c>
      <c r="B5" s="0" t="str">
        <v>диски</v>
      </c>
      <c r="C5" s="0" t="n">
        <v>42494</v>
      </c>
      <c r="D5" s="0" t="n">
        <v>44927</v>
      </c>
      <c r="E5" s="0" t="str">
        <v>4785ппа</v>
      </c>
    </row>
    <row r="6" customFormat="false" ht="13.8" hidden="false" customHeight="false" outlineLevel="0" collapsed="false">
      <c r="A6" s="0" t="n">
        <f aca="false" t="array" ref="A6:E6">Склад1!A6:E6</f>
        <v>0</v>
      </c>
      <c r="B6" s="0" t="n">
        <v>0</v>
      </c>
      <c r="C6" s="0" t="n">
        <v>0</v>
      </c>
      <c r="D6" s="0" t="n">
        <v>0</v>
      </c>
      <c r="E6" s="0" t="n">
        <v>0</v>
      </c>
    </row>
    <row r="7" customFormat="false" ht="13.8" hidden="false" customHeight="false" outlineLevel="0" collapsed="false">
      <c r="A7" s="0" t="n">
        <f aca="false" t="array" ref="A7:E7">Склад1!A7:E7</f>
        <v>0</v>
      </c>
      <c r="B7" s="0" t="n">
        <v>0</v>
      </c>
      <c r="C7" s="0" t="n">
        <v>0</v>
      </c>
      <c r="D7" s="0" t="n">
        <v>0</v>
      </c>
      <c r="E7" s="0" t="n">
        <v>0</v>
      </c>
    </row>
    <row r="8" customFormat="false" ht="13.8" hidden="false" customHeight="false" outlineLevel="0" collapsed="false">
      <c r="A8" s="0" t="n">
        <f aca="false" t="array" ref="A8:E8">Склад1!A8:E8</f>
        <v>0</v>
      </c>
      <c r="B8" s="0" t="n">
        <v>0</v>
      </c>
      <c r="C8" s="0" t="n">
        <v>0</v>
      </c>
      <c r="D8" s="0" t="n">
        <v>0</v>
      </c>
      <c r="E8" s="0" t="n">
        <v>0</v>
      </c>
    </row>
    <row r="9" customFormat="false" ht="13.8" hidden="false" customHeight="false" outlineLevel="0" collapsed="false">
      <c r="A9" s="0" t="n">
        <f aca="false" t="array" ref="A9:E9">Склад1!A9:E9</f>
        <v>0</v>
      </c>
      <c r="B9" s="0" t="n">
        <v>0</v>
      </c>
      <c r="C9" s="0" t="n">
        <v>0</v>
      </c>
      <c r="D9" s="0" t="n">
        <v>0</v>
      </c>
      <c r="E9" s="0" t="n">
        <v>0</v>
      </c>
    </row>
    <row r="10" customFormat="false" ht="13.8" hidden="false" customHeight="false" outlineLevel="0" collapsed="false">
      <c r="A10" s="0" t="n">
        <f aca="false" t="array" ref="A10:E10">Склад1!A10:E10</f>
        <v>0</v>
      </c>
      <c r="B10" s="0" t="n">
        <v>0</v>
      </c>
      <c r="C10" s="0" t="n">
        <v>0</v>
      </c>
      <c r="D10" s="0" t="n">
        <v>0</v>
      </c>
      <c r="E10" s="0" t="n">
        <v>0</v>
      </c>
    </row>
    <row r="11" customFormat="false" ht="13.8" hidden="false" customHeight="false" outlineLevel="0" collapsed="false">
      <c r="A11" s="0" t="n">
        <f aca="false" t="array" ref="A11:E11">Склад1!A11:E11</f>
        <v>0</v>
      </c>
      <c r="B11" s="0" t="n">
        <v>0</v>
      </c>
      <c r="C11" s="0" t="n">
        <v>0</v>
      </c>
      <c r="D11" s="0" t="n">
        <v>0</v>
      </c>
      <c r="E11" s="0" t="n">
        <v>0</v>
      </c>
    </row>
    <row r="12" customFormat="false" ht="13.8" hidden="false" customHeight="false" outlineLevel="0" collapsed="false">
      <c r="A12" s="0" t="n">
        <f aca="false" t="array" ref="A12:E12">Склад1!A12:E12</f>
        <v>0</v>
      </c>
      <c r="B12" s="0" t="n">
        <v>0</v>
      </c>
      <c r="C12" s="0" t="n">
        <v>0</v>
      </c>
      <c r="D12" s="0" t="n">
        <v>0</v>
      </c>
      <c r="E12" s="0" t="n">
        <v>0</v>
      </c>
    </row>
    <row r="13" customFormat="false" ht="13.8" hidden="false" customHeight="false" outlineLevel="0" collapsed="false">
      <c r="A13" s="0" t="n">
        <f aca="false" t="array" ref="A13:E13">Склад1!A13:E13</f>
        <v>0</v>
      </c>
      <c r="B13" s="0" t="n">
        <v>0</v>
      </c>
      <c r="C13" s="0" t="n">
        <v>0</v>
      </c>
      <c r="D13" s="0" t="n">
        <v>0</v>
      </c>
      <c r="E13" s="0" t="n">
        <v>0</v>
      </c>
    </row>
    <row r="14" customFormat="false" ht="13.8" hidden="false" customHeight="false" outlineLevel="0" collapsed="false">
      <c r="A14" s="0" t="n">
        <f aca="false" t="array" ref="A14:E14">Склад1!A14:E14</f>
        <v>0</v>
      </c>
      <c r="B14" s="0" t="n">
        <v>0</v>
      </c>
      <c r="C14" s="0" t="n">
        <v>0</v>
      </c>
      <c r="D14" s="0" t="n">
        <v>0</v>
      </c>
      <c r="E14" s="0" t="n">
        <v>0</v>
      </c>
    </row>
    <row r="15" customFormat="false" ht="13.8" hidden="false" customHeight="false" outlineLevel="0" collapsed="false">
      <c r="A15" s="0" t="n">
        <f aca="false" t="array" ref="A15:E15">Склад1!A15:E15</f>
        <v>0</v>
      </c>
      <c r="B15" s="0" t="n">
        <v>0</v>
      </c>
      <c r="C15" s="0" t="n">
        <v>0</v>
      </c>
      <c r="D15" s="0" t="n">
        <v>0</v>
      </c>
      <c r="E15" s="0" t="n">
        <v>0</v>
      </c>
    </row>
    <row r="16" customFormat="false" ht="13.8" hidden="false" customHeight="false" outlineLevel="0" collapsed="false">
      <c r="A16" s="0" t="n">
        <f aca="false" t="array" ref="A16:E16">Склад1!A16:E16</f>
        <v>0</v>
      </c>
      <c r="B16" s="0" t="n">
        <v>0</v>
      </c>
      <c r="C16" s="0" t="n">
        <v>0</v>
      </c>
      <c r="D16" s="0" t="n">
        <v>0</v>
      </c>
      <c r="E16" s="0" t="n">
        <v>0</v>
      </c>
    </row>
    <row r="17" customFormat="false" ht="13.8" hidden="false" customHeight="false" outlineLevel="0" collapsed="false">
      <c r="A17" s="0" t="n">
        <f aca="false" t="array" ref="A17:E17">Склад1!A17:E17</f>
        <v>0</v>
      </c>
      <c r="B17" s="0" t="n">
        <v>0</v>
      </c>
      <c r="C17" s="0" t="n">
        <v>0</v>
      </c>
      <c r="D17" s="0" t="n">
        <v>0</v>
      </c>
      <c r="E17" s="0" t="n">
        <v>0</v>
      </c>
    </row>
    <row r="18" customFormat="false" ht="13.8" hidden="false" customHeight="false" outlineLevel="0" collapsed="false">
      <c r="A18" s="0" t="n">
        <f aca="false" t="array" ref="A18:E18">Склад1!A18:E18</f>
        <v>0</v>
      </c>
      <c r="B18" s="0" t="n">
        <v>0</v>
      </c>
      <c r="C18" s="0" t="n">
        <v>0</v>
      </c>
      <c r="D18" s="0" t="n">
        <v>0</v>
      </c>
      <c r="E18" s="0" t="n">
        <v>0</v>
      </c>
    </row>
    <row r="19" customFormat="false" ht="13.8" hidden="false" customHeight="false" outlineLevel="0" collapsed="false">
      <c r="A19" s="0" t="n">
        <f aca="false" t="array" ref="A19:E19">Склад1!A19:E19</f>
        <v>0</v>
      </c>
      <c r="B19" s="0" t="n">
        <v>0</v>
      </c>
      <c r="C19" s="0" t="n">
        <v>0</v>
      </c>
      <c r="D19" s="0" t="n">
        <v>0</v>
      </c>
      <c r="E19" s="0" t="n">
        <v>0</v>
      </c>
    </row>
    <row r="20" customFormat="false" ht="13.8" hidden="false" customHeight="false" outlineLevel="0" collapsed="false">
      <c r="A20" s="0" t="n">
        <f aca="false" t="array" ref="A20:E20">Склад1!A20:E20</f>
        <v>0</v>
      </c>
      <c r="B20" s="0" t="n">
        <v>0</v>
      </c>
      <c r="C20" s="0" t="n">
        <v>0</v>
      </c>
      <c r="D20" s="0" t="n">
        <v>0</v>
      </c>
      <c r="E20" s="0" t="n">
        <v>0</v>
      </c>
    </row>
    <row r="21" customFormat="false" ht="13.8" hidden="false" customHeight="false" outlineLevel="0" collapsed="false">
      <c r="A21" s="0" t="n">
        <f aca="false" t="array" ref="A21:E21">Склад1!A21:E21</f>
        <v>0</v>
      </c>
      <c r="B21" s="0" t="n">
        <v>0</v>
      </c>
      <c r="C21" s="0" t="n">
        <v>0</v>
      </c>
      <c r="D21" s="0" t="n">
        <v>0</v>
      </c>
      <c r="E21" s="0" t="n">
        <v>0</v>
      </c>
    </row>
    <row r="22" customFormat="false" ht="13.8" hidden="false" customHeight="false" outlineLevel="0" collapsed="false">
      <c r="A22" s="0" t="n">
        <f aca="false" t="array" ref="A22:E22">Склад1!A22:E22</f>
        <v>0</v>
      </c>
      <c r="B22" s="0" t="n">
        <v>0</v>
      </c>
      <c r="C22" s="0" t="n">
        <v>0</v>
      </c>
      <c r="D22" s="0" t="n">
        <v>0</v>
      </c>
      <c r="E22" s="0" t="n">
        <v>0</v>
      </c>
    </row>
    <row r="23" customFormat="false" ht="13.8" hidden="false" customHeight="false" outlineLevel="0" collapsed="false">
      <c r="A23" s="0" t="n">
        <f aca="false" t="array" ref="A23:E23">Склад1!A23:E23</f>
        <v>0</v>
      </c>
      <c r="B23" s="0" t="n">
        <v>0</v>
      </c>
      <c r="C23" s="0" t="n">
        <v>0</v>
      </c>
      <c r="D23" s="0" t="n">
        <v>0</v>
      </c>
      <c r="E23" s="0" t="n">
        <v>0</v>
      </c>
    </row>
    <row r="24" customFormat="false" ht="13.8" hidden="false" customHeight="false" outlineLevel="0" collapsed="false">
      <c r="A24" s="0" t="n">
        <f aca="false" t="array" ref="A24:E24">Склад1!A24:E24</f>
        <v>0</v>
      </c>
      <c r="B24" s="0" t="n">
        <v>0</v>
      </c>
      <c r="C24" s="0" t="n">
        <v>0</v>
      </c>
      <c r="D24" s="0" t="n">
        <v>0</v>
      </c>
      <c r="E24" s="0" t="n">
        <v>0</v>
      </c>
    </row>
    <row r="25" customFormat="false" ht="13.8" hidden="false" customHeight="false" outlineLevel="0" collapsed="false">
      <c r="A25" s="0" t="n">
        <f aca="false" t="array" ref="A25:E25">Склад1!A25:E25</f>
        <v>0</v>
      </c>
      <c r="B25" s="0" t="n">
        <v>0</v>
      </c>
      <c r="C25" s="0" t="n">
        <v>0</v>
      </c>
      <c r="D25" s="0" t="n">
        <v>0</v>
      </c>
      <c r="E25" s="0" t="n">
        <v>0</v>
      </c>
    </row>
    <row r="26" customFormat="false" ht="13.8" hidden="false" customHeight="false" outlineLevel="0" collapsed="false">
      <c r="A26" s="0" t="n">
        <f aca="false" t="array" ref="A26:E26">Склад1!A26:E26</f>
        <v>0</v>
      </c>
      <c r="B26" s="0" t="n">
        <v>0</v>
      </c>
      <c r="C26" s="0" t="n">
        <v>0</v>
      </c>
      <c r="D26" s="0" t="n">
        <v>0</v>
      </c>
      <c r="E26" s="0" t="n">
        <v>0</v>
      </c>
    </row>
    <row r="27" customFormat="false" ht="13.8" hidden="false" customHeight="false" outlineLevel="0" collapsed="false">
      <c r="A27" s="0" t="n">
        <f aca="false" t="array" ref="A27:E27">Склад1!A27:E27</f>
        <v>0</v>
      </c>
      <c r="B27" s="0" t="n">
        <v>0</v>
      </c>
      <c r="C27" s="0" t="n">
        <v>0</v>
      </c>
      <c r="D27" s="0" t="n">
        <v>0</v>
      </c>
      <c r="E27" s="0" t="n">
        <v>0</v>
      </c>
    </row>
    <row r="28" customFormat="false" ht="13.8" hidden="false" customHeight="false" outlineLevel="0" collapsed="false">
      <c r="A28" s="0" t="n">
        <f aca="false" t="array" ref="A28:E28">Склад1!A28:E28</f>
        <v>0</v>
      </c>
      <c r="B28" s="0" t="n">
        <v>0</v>
      </c>
      <c r="C28" s="0" t="n">
        <v>0</v>
      </c>
      <c r="D28" s="0" t="n">
        <v>0</v>
      </c>
      <c r="E28" s="0" t="n">
        <v>0</v>
      </c>
    </row>
    <row r="29" customFormat="false" ht="13.8" hidden="false" customHeight="false" outlineLevel="0" collapsed="false">
      <c r="A29" s="0" t="n">
        <f aca="false" t="array" ref="A29:E29">Склад1!A29:E29</f>
        <v>0</v>
      </c>
      <c r="B29" s="0" t="n">
        <v>0</v>
      </c>
      <c r="C29" s="0" t="n">
        <v>0</v>
      </c>
      <c r="D29" s="0" t="n">
        <v>0</v>
      </c>
      <c r="E29" s="0" t="n">
        <v>0</v>
      </c>
    </row>
    <row r="30" customFormat="false" ht="13.8" hidden="false" customHeight="false" outlineLevel="0" collapsed="false">
      <c r="A30" s="0" t="n">
        <f aca="false" t="array" ref="A30:E30">Склад1!A30:E30</f>
        <v>0</v>
      </c>
      <c r="B30" s="0" t="n">
        <v>0</v>
      </c>
      <c r="C30" s="0" t="n">
        <v>0</v>
      </c>
      <c r="D30" s="0" t="n">
        <v>0</v>
      </c>
      <c r="E30" s="0" t="n">
        <v>0</v>
      </c>
    </row>
    <row r="31" customFormat="false" ht="13.8" hidden="false" customHeight="false" outlineLevel="0" collapsed="false">
      <c r="A31" s="0" t="n">
        <f aca="false" t="array" ref="A31:E31">Склад2!A2:E2</f>
        <v>1</v>
      </c>
      <c r="B31" s="0" t="str">
        <v>двигатель</v>
      </c>
      <c r="C31" s="0" t="n">
        <v>45292</v>
      </c>
      <c r="D31" s="0" t="n">
        <v>45384</v>
      </c>
      <c r="E31" s="0" t="n">
        <v>15456</v>
      </c>
    </row>
    <row r="32" customFormat="false" ht="13.8" hidden="false" customHeight="false" outlineLevel="0" collapsed="false">
      <c r="A32" s="0" t="n">
        <f aca="false" t="array" ref="A32:E32">Склад2!A3:E3</f>
        <v>2</v>
      </c>
      <c r="B32" s="0" t="str">
        <v>редуктор</v>
      </c>
      <c r="C32" s="0" t="n">
        <v>44288</v>
      </c>
      <c r="D32" s="0" t="n">
        <v>42005</v>
      </c>
      <c r="E32" s="0" t="n">
        <v>121545</v>
      </c>
    </row>
    <row r="33" customFormat="false" ht="13.8" hidden="false" customHeight="false" outlineLevel="0" collapsed="false">
      <c r="A33" s="0" t="n">
        <f aca="false" t="array" ref="A33:E33">Склад2!A4:E4</f>
        <v>3</v>
      </c>
      <c r="B33" s="0" t="str">
        <v>дверь</v>
      </c>
      <c r="C33" s="0" t="n">
        <v>44289</v>
      </c>
      <c r="D33" s="0" t="n">
        <v>42006</v>
      </c>
      <c r="E33" s="0" t="str">
        <v>ав454444445</v>
      </c>
    </row>
    <row r="34" customFormat="false" ht="13.8" hidden="false" customHeight="false" outlineLevel="0" collapsed="false">
      <c r="A34" s="0" t="n">
        <f aca="false" t="array" ref="A34:E34">Склад2!A5:E5</f>
        <v>4</v>
      </c>
      <c r="B34" s="0" t="str">
        <v>стекло</v>
      </c>
      <c r="C34" s="0" t="n">
        <v>44290</v>
      </c>
      <c r="D34" s="0" t="n">
        <v>0</v>
      </c>
      <c r="E34" s="0" t="str">
        <v>ывав2121</v>
      </c>
    </row>
    <row r="35" customFormat="false" ht="13.8" hidden="false" customHeight="false" outlineLevel="0" collapsed="false">
      <c r="A35" s="0" t="n">
        <f aca="false" t="array" ref="A35:E35">Склад2!A6:E6</f>
        <v>5</v>
      </c>
      <c r="B35" s="0" t="str">
        <v>шины </v>
      </c>
      <c r="C35" s="0" t="n">
        <v>41003</v>
      </c>
      <c r="D35" s="0" t="n">
        <v>0</v>
      </c>
      <c r="E35" s="0" t="n">
        <v>1212</v>
      </c>
    </row>
    <row r="36" customFormat="false" ht="13.8" hidden="false" customHeight="false" outlineLevel="0" collapsed="false">
      <c r="A36" s="0" t="n">
        <f aca="false" t="array" ref="A36:E36">Склад2!A7:E7</f>
        <v>6</v>
      </c>
      <c r="B36" s="0" t="str">
        <v>диски</v>
      </c>
      <c r="C36" s="0" t="n">
        <v>42494</v>
      </c>
      <c r="D36" s="0" t="n">
        <v>44927</v>
      </c>
      <c r="E36" s="0" t="str">
        <v>23апа</v>
      </c>
    </row>
    <row r="37" customFormat="false" ht="13.8" hidden="false" customHeight="false" outlineLevel="0" collapsed="false">
      <c r="A37" s="0" t="n">
        <f aca="false" t="array" ref="A37:E37">Склад2!A8:E8</f>
        <v>0</v>
      </c>
      <c r="B37" s="0" t="n">
        <v>0</v>
      </c>
      <c r="C37" s="0" t="n">
        <v>0</v>
      </c>
      <c r="D37" s="0" t="n">
        <v>0</v>
      </c>
      <c r="E37" s="0" t="n">
        <v>0</v>
      </c>
    </row>
    <row r="38" customFormat="false" ht="13.8" hidden="false" customHeight="false" outlineLevel="0" collapsed="false">
      <c r="A38" s="0" t="n">
        <f aca="false" t="array" ref="A38:E38">Склад2!A9:E9</f>
        <v>0</v>
      </c>
      <c r="B38" s="0" t="n">
        <v>0</v>
      </c>
      <c r="C38" s="0" t="n">
        <v>0</v>
      </c>
      <c r="D38" s="0" t="n">
        <v>0</v>
      </c>
      <c r="E38" s="0" t="n">
        <v>0</v>
      </c>
    </row>
    <row r="39" customFormat="false" ht="13.8" hidden="false" customHeight="false" outlineLevel="0" collapsed="false">
      <c r="A39" s="0" t="n">
        <f aca="false" t="array" ref="A39:E39">Склад2!A10:E10</f>
        <v>0</v>
      </c>
      <c r="B39" s="0" t="n">
        <v>0</v>
      </c>
      <c r="C39" s="0" t="n">
        <v>0</v>
      </c>
      <c r="D39" s="0" t="n">
        <v>0</v>
      </c>
      <c r="E39" s="0" t="n">
        <v>0</v>
      </c>
    </row>
    <row r="40" customFormat="false" ht="13.8" hidden="false" customHeight="false" outlineLevel="0" collapsed="false">
      <c r="A40" s="0" t="n">
        <f aca="false" t="array" ref="A40:E40">Склад2!A11:E11</f>
        <v>0</v>
      </c>
      <c r="B40" s="0" t="n">
        <v>0</v>
      </c>
      <c r="C40" s="0" t="n">
        <v>0</v>
      </c>
      <c r="D40" s="0" t="n">
        <v>0</v>
      </c>
      <c r="E40" s="0" t="n">
        <v>0</v>
      </c>
    </row>
    <row r="41" customFormat="false" ht="13.8" hidden="false" customHeight="false" outlineLevel="0" collapsed="false">
      <c r="A41" s="0" t="n">
        <f aca="false" t="array" ref="A41:E41">Склад2!A12:E12</f>
        <v>0</v>
      </c>
      <c r="B41" s="0" t="n">
        <v>0</v>
      </c>
      <c r="C41" s="0" t="n">
        <v>0</v>
      </c>
      <c r="D41" s="0" t="n">
        <v>0</v>
      </c>
      <c r="E41" s="0" t="n">
        <v>0</v>
      </c>
    </row>
    <row r="42" customFormat="false" ht="13.8" hidden="false" customHeight="false" outlineLevel="0" collapsed="false">
      <c r="A42" s="0" t="n">
        <f aca="false" t="array" ref="A42:E42">Склад2!A13:E13</f>
        <v>0</v>
      </c>
      <c r="B42" s="0" t="n">
        <v>0</v>
      </c>
      <c r="C42" s="0" t="n">
        <v>0</v>
      </c>
      <c r="D42" s="0" t="n">
        <v>0</v>
      </c>
      <c r="E42" s="0" t="n">
        <v>0</v>
      </c>
    </row>
    <row r="43" customFormat="false" ht="13.8" hidden="false" customHeight="false" outlineLevel="0" collapsed="false">
      <c r="A43" s="0" t="n">
        <f aca="false" t="array" ref="A43:E43">Склад2!A14:E14</f>
        <v>0</v>
      </c>
      <c r="B43" s="0" t="n">
        <v>0</v>
      </c>
      <c r="C43" s="0" t="n">
        <v>0</v>
      </c>
      <c r="D43" s="0" t="n">
        <v>0</v>
      </c>
      <c r="E43" s="0" t="n">
        <v>0</v>
      </c>
    </row>
    <row r="44" customFormat="false" ht="13.8" hidden="false" customHeight="false" outlineLevel="0" collapsed="false">
      <c r="A44" s="0" t="n">
        <f aca="false" t="array" ref="A44:E44">Склад2!A15:E15</f>
        <v>0</v>
      </c>
      <c r="B44" s="0" t="n">
        <v>0</v>
      </c>
      <c r="C44" s="0" t="n">
        <v>0</v>
      </c>
      <c r="D44" s="0" t="n">
        <v>0</v>
      </c>
      <c r="E44" s="0" t="n">
        <v>0</v>
      </c>
    </row>
    <row r="45" customFormat="false" ht="13.8" hidden="false" customHeight="false" outlineLevel="0" collapsed="false">
      <c r="A45" s="0" t="n">
        <f aca="false" t="array" ref="A45:E45">Склад2!A16:E16</f>
        <v>0</v>
      </c>
      <c r="B45" s="0" t="n">
        <v>0</v>
      </c>
      <c r="C45" s="0" t="n">
        <v>0</v>
      </c>
      <c r="D45" s="0" t="n">
        <v>0</v>
      </c>
      <c r="E45" s="0" t="n">
        <v>0</v>
      </c>
    </row>
    <row r="46" customFormat="false" ht="13.8" hidden="false" customHeight="false" outlineLevel="0" collapsed="false">
      <c r="A46" s="0" t="n">
        <f aca="false" t="array" ref="A46:E46">Склад2!A17:E17</f>
        <v>0</v>
      </c>
      <c r="B46" s="0" t="n">
        <v>0</v>
      </c>
      <c r="C46" s="0" t="n">
        <v>0</v>
      </c>
      <c r="D46" s="0" t="n">
        <v>0</v>
      </c>
      <c r="E46" s="0" t="n">
        <v>0</v>
      </c>
    </row>
    <row r="47" customFormat="false" ht="13.8" hidden="false" customHeight="false" outlineLevel="0" collapsed="false">
      <c r="A47" s="0" t="n">
        <f aca="false" t="array" ref="A47:E47">Склад2!A18:E18</f>
        <v>0</v>
      </c>
      <c r="B47" s="0" t="n">
        <v>0</v>
      </c>
      <c r="C47" s="0" t="n">
        <v>0</v>
      </c>
      <c r="D47" s="0" t="n">
        <v>0</v>
      </c>
      <c r="E47" s="0" t="n">
        <v>0</v>
      </c>
    </row>
    <row r="48" customFormat="false" ht="13.8" hidden="false" customHeight="false" outlineLevel="0" collapsed="false">
      <c r="A48" s="0" t="n">
        <f aca="false" t="array" ref="A48:E48">Склад2!A19:E19</f>
        <v>0</v>
      </c>
      <c r="B48" s="0" t="n">
        <v>0</v>
      </c>
      <c r="C48" s="0" t="n">
        <v>0</v>
      </c>
      <c r="D48" s="0" t="n">
        <v>0</v>
      </c>
      <c r="E48" s="0" t="n">
        <v>0</v>
      </c>
    </row>
    <row r="49" customFormat="false" ht="13.8" hidden="false" customHeight="false" outlineLevel="0" collapsed="false">
      <c r="A49" s="0" t="n">
        <f aca="false" t="array" ref="A49:E49">Склад2!A20:E20</f>
        <v>0</v>
      </c>
      <c r="B49" s="0" t="n">
        <v>0</v>
      </c>
      <c r="C49" s="0" t="n">
        <v>0</v>
      </c>
      <c r="D49" s="0" t="n">
        <v>0</v>
      </c>
      <c r="E49" s="0" t="n">
        <v>0</v>
      </c>
    </row>
    <row r="50" customFormat="false" ht="13.8" hidden="false" customHeight="false" outlineLevel="0" collapsed="false">
      <c r="A50" s="0" t="n">
        <f aca="false" t="array" ref="A50:E50">Склад2!A21:E21</f>
        <v>0</v>
      </c>
      <c r="B50" s="0" t="n">
        <v>0</v>
      </c>
      <c r="C50" s="0" t="n">
        <v>0</v>
      </c>
      <c r="D50" s="0" t="n">
        <v>0</v>
      </c>
      <c r="E50" s="0" t="n">
        <v>0</v>
      </c>
    </row>
    <row r="51" customFormat="false" ht="13.8" hidden="false" customHeight="false" outlineLevel="0" collapsed="false">
      <c r="A51" s="0" t="n">
        <f aca="false" t="array" ref="A51:E51">Склад2!A22:E22</f>
        <v>0</v>
      </c>
      <c r="B51" s="0" t="n">
        <v>0</v>
      </c>
      <c r="C51" s="0" t="n">
        <v>0</v>
      </c>
      <c r="D51" s="0" t="n">
        <v>0</v>
      </c>
      <c r="E51" s="0" t="n">
        <v>0</v>
      </c>
    </row>
    <row r="52" customFormat="false" ht="13.8" hidden="false" customHeight="false" outlineLevel="0" collapsed="false">
      <c r="A52" s="0" t="n">
        <f aca="false" t="array" ref="A52:E52">Склад2!A23:E23</f>
        <v>0</v>
      </c>
      <c r="B52" s="0" t="n">
        <v>0</v>
      </c>
      <c r="C52" s="0" t="n">
        <v>0</v>
      </c>
      <c r="D52" s="0" t="n">
        <v>0</v>
      </c>
      <c r="E52" s="0" t="n">
        <v>0</v>
      </c>
    </row>
    <row r="53" customFormat="false" ht="13.8" hidden="false" customHeight="false" outlineLevel="0" collapsed="false">
      <c r="A53" s="0" t="n">
        <f aca="false" t="array" ref="A53:E53">Склад2!A24:E24</f>
        <v>0</v>
      </c>
      <c r="B53" s="0" t="n">
        <v>0</v>
      </c>
      <c r="C53" s="0" t="n">
        <v>0</v>
      </c>
      <c r="D53" s="0" t="n">
        <v>0</v>
      </c>
      <c r="E53" s="0" t="n">
        <v>0</v>
      </c>
    </row>
    <row r="54" customFormat="false" ht="13.8" hidden="false" customHeight="false" outlineLevel="0" collapsed="false">
      <c r="A54" s="0" t="n">
        <f aca="false" t="array" ref="A54:E54">Склад2!A25:E25</f>
        <v>0</v>
      </c>
      <c r="B54" s="0" t="n">
        <v>0</v>
      </c>
      <c r="C54" s="0" t="n">
        <v>0</v>
      </c>
      <c r="D54" s="0" t="n">
        <v>0</v>
      </c>
      <c r="E54" s="0" t="n">
        <v>0</v>
      </c>
    </row>
    <row r="55" customFormat="false" ht="13.8" hidden="false" customHeight="false" outlineLevel="0" collapsed="false">
      <c r="A55" s="0" t="n">
        <f aca="false" t="array" ref="A55:E55">Склад2!A26:E26</f>
        <v>0</v>
      </c>
      <c r="B55" s="0" t="n">
        <v>0</v>
      </c>
      <c r="C55" s="0" t="n">
        <v>0</v>
      </c>
      <c r="D55" s="0" t="n">
        <v>0</v>
      </c>
      <c r="E55" s="0" t="n">
        <v>0</v>
      </c>
    </row>
    <row r="56" customFormat="false" ht="13.8" hidden="false" customHeight="false" outlineLevel="0" collapsed="false">
      <c r="A56" s="0" t="n">
        <f aca="false" t="array" ref="A56:E56">Склад2!A27:E27</f>
        <v>0</v>
      </c>
      <c r="B56" s="0" t="n">
        <v>0</v>
      </c>
      <c r="C56" s="0" t="n">
        <v>0</v>
      </c>
      <c r="D56" s="0" t="n">
        <v>0</v>
      </c>
      <c r="E56" s="0" t="n">
        <v>0</v>
      </c>
    </row>
    <row r="57" customFormat="false" ht="13.8" hidden="false" customHeight="false" outlineLevel="0" collapsed="false">
      <c r="A57" s="0" t="n">
        <f aca="false" t="array" ref="A57:E57">Склад2!A28:E28</f>
        <v>0</v>
      </c>
      <c r="B57" s="0" t="n">
        <v>0</v>
      </c>
      <c r="C57" s="0" t="n">
        <v>0</v>
      </c>
      <c r="D57" s="0" t="n">
        <v>0</v>
      </c>
      <c r="E57" s="0" t="n">
        <v>0</v>
      </c>
    </row>
    <row r="58" customFormat="false" ht="13.8" hidden="false" customHeight="false" outlineLevel="0" collapsed="false">
      <c r="A58" s="0" t="n">
        <f aca="false" t="array" ref="A58:E58">Склад2!A29:E29</f>
        <v>0</v>
      </c>
      <c r="B58" s="0" t="n">
        <v>0</v>
      </c>
      <c r="C58" s="0" t="n">
        <v>0</v>
      </c>
      <c r="D58" s="0" t="n">
        <v>0</v>
      </c>
      <c r="E58" s="0" t="n">
        <v>0</v>
      </c>
    </row>
    <row r="59" customFormat="false" ht="13.8" hidden="false" customHeight="false" outlineLevel="0" collapsed="false">
      <c r="A59" s="0" t="n">
        <f aca="false" t="array" ref="A59:E59">Склад2!A30:E30</f>
        <v>0</v>
      </c>
      <c r="B59" s="0" t="n">
        <v>0</v>
      </c>
      <c r="C59" s="0" t="n">
        <v>0</v>
      </c>
      <c r="D59" s="0" t="n">
        <v>0</v>
      </c>
      <c r="E59" s="0" t="n">
        <v>0</v>
      </c>
    </row>
    <row r="60" customFormat="false" ht="13.8" hidden="false" customHeight="false" outlineLevel="0" collapsed="false">
      <c r="A60" s="0" t="n">
        <f aca="false" t="array" ref="A60:E60">Склад2!A31:E31</f>
        <v>0</v>
      </c>
      <c r="B60" s="0" t="n">
        <v>0</v>
      </c>
      <c r="C60" s="0" t="n">
        <v>0</v>
      </c>
      <c r="D60" s="0" t="n">
        <v>0</v>
      </c>
      <c r="E60" s="0" t="n">
        <v>0</v>
      </c>
    </row>
    <row r="61" customFormat="false" ht="13.8" hidden="false" customHeight="false" outlineLevel="0" collapsed="false">
      <c r="A61" s="0" t="n">
        <f aca="false" t="array" ref="A61:E61">Склад3!A2:E2</f>
        <v>1</v>
      </c>
      <c r="B61" s="0" t="str">
        <v>двигатель</v>
      </c>
      <c r="C61" s="0" t="n">
        <v>45292</v>
      </c>
      <c r="D61" s="0" t="n">
        <v>45384</v>
      </c>
      <c r="E61" s="0" t="n">
        <v>15456</v>
      </c>
    </row>
    <row r="62" customFormat="false" ht="13.8" hidden="false" customHeight="false" outlineLevel="0" collapsed="false">
      <c r="A62" s="0" t="n">
        <f aca="false" t="array" ref="A62:E62">Склад3!A3:E3</f>
        <v>2</v>
      </c>
      <c r="B62" s="0" t="str">
        <v>редуктор</v>
      </c>
      <c r="C62" s="0" t="n">
        <v>44288</v>
      </c>
      <c r="D62" s="0" t="n">
        <v>42005</v>
      </c>
      <c r="E62" s="0" t="n">
        <v>121545</v>
      </c>
    </row>
    <row r="63" customFormat="false" ht="13.8" hidden="false" customHeight="false" outlineLevel="0" collapsed="false">
      <c r="A63" s="0" t="n">
        <f aca="false" t="array" ref="A63:E63">Склад3!A4:E4</f>
        <v>3</v>
      </c>
      <c r="B63" s="0" t="str">
        <v>вал</v>
      </c>
      <c r="C63" s="0" t="n">
        <v>45292</v>
      </c>
      <c r="D63" s="0" t="n">
        <v>45445</v>
      </c>
      <c r="E63" s="0" t="n">
        <v>125</v>
      </c>
    </row>
    <row r="64" customFormat="false" ht="13.8" hidden="false" customHeight="false" outlineLevel="0" collapsed="false">
      <c r="A64" s="0" t="n">
        <f aca="false" t="array" ref="A64:E64">Склад3!A5:E5</f>
        <v>0</v>
      </c>
      <c r="B64" s="0" t="n">
        <v>0</v>
      </c>
      <c r="C64" s="0" t="n">
        <v>0</v>
      </c>
      <c r="D64" s="0" t="n">
        <v>0</v>
      </c>
      <c r="E64" s="0" t="n">
        <v>0</v>
      </c>
    </row>
    <row r="65" customFormat="false" ht="13.8" hidden="false" customHeight="false" outlineLevel="0" collapsed="false">
      <c r="A65" s="0" t="n">
        <f aca="false" t="array" ref="A65:E65">Склад3!A6:E6</f>
        <v>0</v>
      </c>
      <c r="B65" s="0" t="n">
        <v>0</v>
      </c>
      <c r="C65" s="0" t="n">
        <v>0</v>
      </c>
      <c r="D65" s="0" t="n">
        <v>0</v>
      </c>
      <c r="E65" s="0" t="n">
        <v>0</v>
      </c>
    </row>
    <row r="66" customFormat="false" ht="13.8" hidden="false" customHeight="false" outlineLevel="0" collapsed="false">
      <c r="A66" s="0" t="n">
        <f aca="false" t="array" ref="A66:E66">Склад3!A7:E7</f>
        <v>0</v>
      </c>
      <c r="B66" s="0" t="n">
        <v>0</v>
      </c>
      <c r="C66" s="0" t="n">
        <v>0</v>
      </c>
      <c r="D66" s="0" t="n">
        <v>0</v>
      </c>
      <c r="E66" s="0" t="n">
        <v>0</v>
      </c>
    </row>
    <row r="67" customFormat="false" ht="13.8" hidden="false" customHeight="false" outlineLevel="0" collapsed="false">
      <c r="A67" s="0" t="n">
        <f aca="false" t="array" ref="A67:E67">Склад3!A8:E8</f>
        <v>0</v>
      </c>
      <c r="B67" s="0" t="n">
        <v>0</v>
      </c>
      <c r="C67" s="0" t="n">
        <v>0</v>
      </c>
      <c r="D67" s="0" t="n">
        <v>0</v>
      </c>
      <c r="E67" s="0" t="n">
        <v>0</v>
      </c>
    </row>
    <row r="68" customFormat="false" ht="13.8" hidden="false" customHeight="false" outlineLevel="0" collapsed="false">
      <c r="A68" s="0" t="n">
        <f aca="false" t="array" ref="A68:E68">Склад3!A9:E9</f>
        <v>0</v>
      </c>
      <c r="B68" s="0" t="n">
        <v>0</v>
      </c>
      <c r="C68" s="0" t="n">
        <v>0</v>
      </c>
      <c r="D68" s="0" t="n">
        <v>0</v>
      </c>
      <c r="E68" s="0" t="n">
        <v>0</v>
      </c>
    </row>
    <row r="69" customFormat="false" ht="13.8" hidden="false" customHeight="false" outlineLevel="0" collapsed="false">
      <c r="A69" s="0" t="n">
        <f aca="false" t="array" ref="A69:E69">Склад3!A10:E10</f>
        <v>0</v>
      </c>
      <c r="B69" s="0" t="n">
        <v>0</v>
      </c>
      <c r="C69" s="0" t="n">
        <v>0</v>
      </c>
      <c r="D69" s="0" t="n">
        <v>0</v>
      </c>
      <c r="E69" s="0" t="n">
        <v>0</v>
      </c>
    </row>
    <row r="70" customFormat="false" ht="13.8" hidden="false" customHeight="false" outlineLevel="0" collapsed="false">
      <c r="A70" s="0" t="n">
        <f aca="false" t="array" ref="A70:E70">Склад3!A11:E11</f>
        <v>0</v>
      </c>
      <c r="B70" s="0" t="n">
        <v>0</v>
      </c>
      <c r="C70" s="0" t="n">
        <v>0</v>
      </c>
      <c r="D70" s="0" t="n">
        <v>0</v>
      </c>
      <c r="E70" s="0" t="n">
        <v>0</v>
      </c>
    </row>
    <row r="71" customFormat="false" ht="13.8" hidden="false" customHeight="false" outlineLevel="0" collapsed="false">
      <c r="A71" s="0" t="n">
        <f aca="false" t="array" ref="A71:E71">Склад3!A12:E12</f>
        <v>0</v>
      </c>
      <c r="B71" s="0" t="n">
        <v>0</v>
      </c>
      <c r="C71" s="0" t="n">
        <v>0</v>
      </c>
      <c r="D71" s="0" t="n">
        <v>0</v>
      </c>
      <c r="E71" s="0" t="n">
        <v>0</v>
      </c>
    </row>
    <row r="72" customFormat="false" ht="13.8" hidden="false" customHeight="false" outlineLevel="0" collapsed="false">
      <c r="A72" s="0" t="n">
        <f aca="false" t="array" ref="A72:E72">Склад3!A13:E13</f>
        <v>0</v>
      </c>
      <c r="B72" s="0" t="n">
        <v>0</v>
      </c>
      <c r="C72" s="0" t="n">
        <v>0</v>
      </c>
      <c r="D72" s="0" t="n">
        <v>0</v>
      </c>
      <c r="E72" s="0" t="n">
        <v>0</v>
      </c>
    </row>
    <row r="73" customFormat="false" ht="13.8" hidden="false" customHeight="false" outlineLevel="0" collapsed="false">
      <c r="A73" s="0" t="n">
        <f aca="false" t="array" ref="A73:E73">Склад3!A14:E14</f>
        <v>0</v>
      </c>
      <c r="B73" s="0" t="n">
        <v>0</v>
      </c>
      <c r="C73" s="0" t="n">
        <v>0</v>
      </c>
      <c r="D73" s="0" t="n">
        <v>0</v>
      </c>
      <c r="E73" s="0" t="n">
        <v>0</v>
      </c>
    </row>
    <row r="74" customFormat="false" ht="13.8" hidden="false" customHeight="false" outlineLevel="0" collapsed="false">
      <c r="A74" s="0" t="n">
        <f aca="false" t="array" ref="A74:E74">Склад3!A15:E15</f>
        <v>0</v>
      </c>
      <c r="B74" s="0" t="n">
        <v>0</v>
      </c>
      <c r="C74" s="0" t="n">
        <v>0</v>
      </c>
      <c r="D74" s="0" t="n">
        <v>0</v>
      </c>
      <c r="E74" s="0" t="n">
        <v>0</v>
      </c>
    </row>
    <row r="75" customFormat="false" ht="13.8" hidden="false" customHeight="false" outlineLevel="0" collapsed="false">
      <c r="A75" s="0" t="n">
        <f aca="false" t="array" ref="A75:E75">Склад3!A16:E16</f>
        <v>0</v>
      </c>
      <c r="B75" s="0" t="n">
        <v>0</v>
      </c>
      <c r="C75" s="0" t="n">
        <v>0</v>
      </c>
      <c r="D75" s="0" t="n">
        <v>0</v>
      </c>
      <c r="E75" s="0" t="n">
        <v>0</v>
      </c>
    </row>
    <row r="76" customFormat="false" ht="13.8" hidden="false" customHeight="false" outlineLevel="0" collapsed="false">
      <c r="A76" s="0" t="n">
        <f aca="false" t="array" ref="A76:E76">Склад3!A17:E17</f>
        <v>0</v>
      </c>
      <c r="B76" s="0" t="n">
        <v>0</v>
      </c>
      <c r="C76" s="0" t="n">
        <v>0</v>
      </c>
      <c r="D76" s="0" t="n">
        <v>0</v>
      </c>
      <c r="E76" s="0" t="n">
        <v>0</v>
      </c>
    </row>
    <row r="77" customFormat="false" ht="13.8" hidden="false" customHeight="false" outlineLevel="0" collapsed="false">
      <c r="A77" s="0" t="n">
        <f aca="false" t="array" ref="A77:E77">Склад3!A18:E18</f>
        <v>0</v>
      </c>
      <c r="B77" s="0" t="n">
        <v>0</v>
      </c>
      <c r="C77" s="0" t="n">
        <v>0</v>
      </c>
      <c r="D77" s="0" t="n">
        <v>0</v>
      </c>
      <c r="E77" s="0" t="n">
        <v>0</v>
      </c>
    </row>
    <row r="78" customFormat="false" ht="13.8" hidden="false" customHeight="false" outlineLevel="0" collapsed="false">
      <c r="A78" s="0" t="n">
        <f aca="false" t="array" ref="A78:E78">Склад3!A19:E19</f>
        <v>0</v>
      </c>
      <c r="B78" s="0" t="n">
        <v>0</v>
      </c>
      <c r="C78" s="0" t="n">
        <v>0</v>
      </c>
      <c r="D78" s="0" t="n">
        <v>0</v>
      </c>
      <c r="E78" s="0" t="n">
        <v>0</v>
      </c>
    </row>
    <row r="79" customFormat="false" ht="13.8" hidden="false" customHeight="false" outlineLevel="0" collapsed="false">
      <c r="A79" s="0" t="n">
        <f aca="false" t="array" ref="A79:E79">Склад3!A20:E20</f>
        <v>0</v>
      </c>
      <c r="B79" s="0" t="n">
        <v>0</v>
      </c>
      <c r="C79" s="0" t="n">
        <v>0</v>
      </c>
      <c r="D79" s="0" t="n">
        <v>0</v>
      </c>
      <c r="E79" s="0" t="n">
        <v>0</v>
      </c>
    </row>
    <row r="80" customFormat="false" ht="13.8" hidden="false" customHeight="false" outlineLevel="0" collapsed="false">
      <c r="A80" s="0" t="n">
        <f aca="false" t="array" ref="A80:E80">Склад3!A21:E21</f>
        <v>0</v>
      </c>
      <c r="B80" s="0" t="n">
        <v>0</v>
      </c>
      <c r="C80" s="0" t="n">
        <v>0</v>
      </c>
      <c r="D80" s="0" t="n">
        <v>0</v>
      </c>
      <c r="E80" s="0" t="n">
        <v>0</v>
      </c>
    </row>
    <row r="81" customFormat="false" ht="13.8" hidden="false" customHeight="false" outlineLevel="0" collapsed="false">
      <c r="A81" s="0" t="n">
        <f aca="false" t="array" ref="A81:E81">Склад3!A22:E22</f>
        <v>0</v>
      </c>
      <c r="B81" s="0" t="n">
        <v>0</v>
      </c>
      <c r="C81" s="0" t="n">
        <v>0</v>
      </c>
      <c r="D81" s="0" t="n">
        <v>0</v>
      </c>
      <c r="E81" s="0" t="n">
        <v>0</v>
      </c>
    </row>
    <row r="82" customFormat="false" ht="13.8" hidden="false" customHeight="false" outlineLevel="0" collapsed="false">
      <c r="A82" s="0" t="n">
        <f aca="false" t="array" ref="A82:E82">Склад3!A23:E23</f>
        <v>0</v>
      </c>
      <c r="B82" s="0" t="n">
        <v>0</v>
      </c>
      <c r="C82" s="0" t="n">
        <v>0</v>
      </c>
      <c r="D82" s="0" t="n">
        <v>0</v>
      </c>
      <c r="E82" s="0" t="n">
        <v>0</v>
      </c>
    </row>
    <row r="83" customFormat="false" ht="13.8" hidden="false" customHeight="false" outlineLevel="0" collapsed="false">
      <c r="A83" s="0" t="n">
        <f aca="false" t="array" ref="A83:E83">Склад3!A24:E24</f>
        <v>0</v>
      </c>
      <c r="B83" s="0" t="n">
        <v>0</v>
      </c>
      <c r="C83" s="0" t="n">
        <v>0</v>
      </c>
      <c r="D83" s="0" t="n">
        <v>0</v>
      </c>
      <c r="E83" s="0" t="n">
        <v>0</v>
      </c>
    </row>
    <row r="84" customFormat="false" ht="13.8" hidden="false" customHeight="false" outlineLevel="0" collapsed="false">
      <c r="A84" s="0" t="n">
        <f aca="false" t="array" ref="A84:E84">Склад3!A25:E25</f>
        <v>0</v>
      </c>
      <c r="B84" s="0" t="n">
        <v>0</v>
      </c>
      <c r="C84" s="0" t="n">
        <v>0</v>
      </c>
      <c r="D84" s="0" t="n">
        <v>0</v>
      </c>
      <c r="E84" s="0" t="n">
        <v>0</v>
      </c>
    </row>
    <row r="85" customFormat="false" ht="13.8" hidden="false" customHeight="false" outlineLevel="0" collapsed="false">
      <c r="A85" s="0" t="n">
        <f aca="false" t="array" ref="A85:E85">Склад3!A26:E26</f>
        <v>0</v>
      </c>
      <c r="B85" s="0" t="n">
        <v>0</v>
      </c>
      <c r="C85" s="0" t="n">
        <v>0</v>
      </c>
      <c r="D85" s="0" t="n">
        <v>0</v>
      </c>
      <c r="E85" s="0" t="n">
        <v>0</v>
      </c>
    </row>
    <row r="86" customFormat="false" ht="13.8" hidden="false" customHeight="false" outlineLevel="0" collapsed="false">
      <c r="A86" s="0" t="n">
        <f aca="false" t="array" ref="A86:E86">Склад3!A27:E27</f>
        <v>0</v>
      </c>
      <c r="B86" s="0" t="n">
        <v>0</v>
      </c>
      <c r="C86" s="0" t="n">
        <v>0</v>
      </c>
      <c r="D86" s="0" t="n">
        <v>0</v>
      </c>
      <c r="E86" s="0" t="n">
        <v>0</v>
      </c>
    </row>
    <row r="87" customFormat="false" ht="13.8" hidden="false" customHeight="false" outlineLevel="0" collapsed="false">
      <c r="A87" s="0" t="n">
        <f aca="false" t="array" ref="A87:E87">Склад3!A28:E28</f>
        <v>0</v>
      </c>
      <c r="B87" s="0" t="n">
        <v>0</v>
      </c>
      <c r="C87" s="0" t="n">
        <v>0</v>
      </c>
      <c r="D87" s="0" t="n">
        <v>0</v>
      </c>
      <c r="E87" s="0" t="n">
        <v>0</v>
      </c>
    </row>
    <row r="88" customFormat="false" ht="13.8" hidden="false" customHeight="false" outlineLevel="0" collapsed="false">
      <c r="A88" s="0" t="n">
        <f aca="false" t="array" ref="A88:E88">Склад3!A29:E29</f>
        <v>0</v>
      </c>
      <c r="B88" s="0" t="n">
        <v>0</v>
      </c>
      <c r="C88" s="0" t="n">
        <v>0</v>
      </c>
      <c r="D88" s="0" t="n">
        <v>0</v>
      </c>
      <c r="E88" s="0" t="n">
        <v>0</v>
      </c>
    </row>
    <row r="89" customFormat="false" ht="13.8" hidden="false" customHeight="false" outlineLevel="0" collapsed="false">
      <c r="A89" s="0" t="n">
        <f aca="false" t="array" ref="A89:E89">Склад3!A30:E30</f>
        <v>0</v>
      </c>
      <c r="B89" s="0" t="n">
        <v>0</v>
      </c>
      <c r="C89" s="0" t="n">
        <v>0</v>
      </c>
      <c r="D89" s="0" t="n">
        <v>0</v>
      </c>
      <c r="E89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SEREGA</dc:creator>
  <dc:description/>
  <dc:language>ru-RU</dc:language>
  <cp:lastModifiedBy/>
  <dcterms:modified xsi:type="dcterms:W3CDTF">2024-07-09T17:36:17Z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