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EGA\Desktop\"/>
    </mc:Choice>
  </mc:AlternateContent>
  <xr:revisionPtr revIDLastSave="0" documentId="13_ncr:1_{1D5EBEA8-BEC5-431A-A507-F165C3B02876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Общий" sheetId="1" r:id="rId1"/>
    <sheet name="Склад1" sheetId="2" r:id="rId2"/>
    <sheet name="Склад2" sheetId="3" r:id="rId3"/>
    <sheet name="Склад3" sheetId="4" r:id="rId4"/>
    <sheet name="Лист5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9" i="5" l="1" a="1"/>
  <c r="E89" i="5" s="1"/>
  <c r="A88" i="5" a="1"/>
  <c r="E88" i="5" s="1"/>
  <c r="A88" i="5"/>
  <c r="A87" i="5" a="1"/>
  <c r="E87" i="5" s="1"/>
  <c r="A86" i="5" a="1"/>
  <c r="E86" i="5" s="1"/>
  <c r="A86" i="5"/>
  <c r="A85" i="5" a="1"/>
  <c r="E85" i="5" s="1"/>
  <c r="A84" i="5" a="1"/>
  <c r="E84" i="5" s="1"/>
  <c r="A84" i="5"/>
  <c r="A83" i="5" a="1"/>
  <c r="E83" i="5" s="1"/>
  <c r="A82" i="5" a="1"/>
  <c r="E82" i="5" s="1"/>
  <c r="A82" i="5"/>
  <c r="A81" i="5" a="1"/>
  <c r="E81" i="5" s="1"/>
  <c r="A80" i="5" a="1"/>
  <c r="E80" i="5" s="1"/>
  <c r="A80" i="5"/>
  <c r="A79" i="5" a="1"/>
  <c r="E79" i="5" s="1"/>
  <c r="A78" i="5" a="1"/>
  <c r="E78" i="5" s="1"/>
  <c r="A78" i="5"/>
  <c r="A77" i="5" a="1"/>
  <c r="E77" i="5" s="1"/>
  <c r="A76" i="5" a="1"/>
  <c r="E76" i="5" s="1"/>
  <c r="A76" i="5"/>
  <c r="A75" i="5" a="1"/>
  <c r="E75" i="5" s="1"/>
  <c r="A74" i="5" a="1"/>
  <c r="E74" i="5" s="1"/>
  <c r="A74" i="5"/>
  <c r="A73" i="5" a="1"/>
  <c r="E73" i="5" s="1"/>
  <c r="A72" i="5" a="1"/>
  <c r="E72" i="5" s="1"/>
  <c r="A72" i="5"/>
  <c r="A71" i="5" a="1"/>
  <c r="E71" i="5" s="1"/>
  <c r="A70" i="5" a="1"/>
  <c r="E70" i="5" s="1"/>
  <c r="A70" i="5"/>
  <c r="A69" i="5" a="1"/>
  <c r="E69" i="5" s="1"/>
  <c r="A68" i="5" a="1"/>
  <c r="E68" i="5" s="1"/>
  <c r="A68" i="5"/>
  <c r="A67" i="5" a="1"/>
  <c r="E67" i="5" s="1"/>
  <c r="A66" i="5" a="1"/>
  <c r="E66" i="5" s="1"/>
  <c r="A66" i="5"/>
  <c r="A65" i="5" a="1"/>
  <c r="E65" i="5" s="1"/>
  <c r="A64" i="5" a="1"/>
  <c r="E64" i="5" s="1"/>
  <c r="A64" i="5"/>
  <c r="A63" i="5" a="1"/>
  <c r="E63" i="5" s="1"/>
  <c r="A62" i="5" a="1"/>
  <c r="E62" i="5" s="1"/>
  <c r="A62" i="5"/>
  <c r="A61" i="5" a="1"/>
  <c r="E61" i="5" s="1"/>
  <c r="A60" i="5" a="1"/>
  <c r="E60" i="5" s="1"/>
  <c r="A59" i="5" a="1"/>
  <c r="E59" i="5" s="1"/>
  <c r="A58" i="5" a="1"/>
  <c r="E58" i="5" s="1"/>
  <c r="A57" i="5" a="1"/>
  <c r="E57" i="5" s="1"/>
  <c r="A56" i="5" a="1"/>
  <c r="E56" i="5" s="1"/>
  <c r="A56" i="5"/>
  <c r="A55" i="5" a="1"/>
  <c r="E55" i="5" s="1"/>
  <c r="A54" i="5" a="1"/>
  <c r="E54" i="5" s="1"/>
  <c r="A53" i="5" a="1"/>
  <c r="E53" i="5" s="1"/>
  <c r="A52" i="5" a="1"/>
  <c r="E52" i="5" s="1"/>
  <c r="A51" i="5" a="1"/>
  <c r="E51" i="5" s="1"/>
  <c r="A50" i="5" a="1"/>
  <c r="E50" i="5" s="1"/>
  <c r="A50" i="5"/>
  <c r="A49" i="5" a="1"/>
  <c r="E49" i="5" s="1"/>
  <c r="A48" i="5" a="1"/>
  <c r="E48" i="5" s="1"/>
  <c r="A48" i="5"/>
  <c r="A47" i="5" a="1"/>
  <c r="E47" i="5" s="1"/>
  <c r="A46" i="5" a="1"/>
  <c r="E46" i="5" s="1"/>
  <c r="A45" i="5" a="1"/>
  <c r="E45" i="5" s="1"/>
  <c r="A44" i="5" a="1"/>
  <c r="E44" i="5" s="1"/>
  <c r="A43" i="5" a="1"/>
  <c r="E43" i="5" s="1"/>
  <c r="A42" i="5" a="1"/>
  <c r="E42" i="5" s="1"/>
  <c r="A42" i="5"/>
  <c r="A41" i="5" a="1"/>
  <c r="E41" i="5" s="1"/>
  <c r="A40" i="5" a="1"/>
  <c r="E40" i="5" s="1"/>
  <c r="A39" i="5" a="1"/>
  <c r="E39" i="5" s="1"/>
  <c r="A38" i="5" a="1"/>
  <c r="E38" i="5" s="1"/>
  <c r="A37" i="5" a="1"/>
  <c r="E37" i="5" s="1"/>
  <c r="A36" i="5" a="1"/>
  <c r="E36" i="5" s="1"/>
  <c r="A35" i="5" a="1"/>
  <c r="E35" i="5" s="1"/>
  <c r="A34" i="5" a="1"/>
  <c r="E34" i="5" s="1"/>
  <c r="A33" i="5" a="1"/>
  <c r="E33" i="5" s="1"/>
  <c r="A32" i="5" a="1"/>
  <c r="E32" i="5" s="1"/>
  <c r="A31" i="5" a="1"/>
  <c r="E31" i="5" s="1"/>
  <c r="A30" i="5" a="1"/>
  <c r="E30" i="5" s="1"/>
  <c r="A30" i="5"/>
  <c r="A29" i="5" a="1"/>
  <c r="E29" i="5" s="1"/>
  <c r="A28" i="5" a="1"/>
  <c r="E28" i="5" s="1"/>
  <c r="A28" i="5"/>
  <c r="A27" i="5" a="1"/>
  <c r="E27" i="5" s="1"/>
  <c r="A26" i="5" a="1"/>
  <c r="E26" i="5" s="1"/>
  <c r="A26" i="5"/>
  <c r="A25" i="5" a="1"/>
  <c r="E25" i="5" s="1"/>
  <c r="A24" i="5" a="1"/>
  <c r="E24" i="5" s="1"/>
  <c r="A24" i="5"/>
  <c r="A23" i="5" a="1"/>
  <c r="E23" i="5" s="1"/>
  <c r="A22" i="5" a="1"/>
  <c r="E22" i="5" s="1"/>
  <c r="A22" i="5"/>
  <c r="A21" i="5" a="1"/>
  <c r="E21" i="5" s="1"/>
  <c r="A20" i="5" a="1"/>
  <c r="E20" i="5" s="1"/>
  <c r="A20" i="5"/>
  <c r="A19" i="5" a="1"/>
  <c r="E19" i="5" s="1"/>
  <c r="A18" i="5" a="1"/>
  <c r="E18" i="5" s="1"/>
  <c r="A18" i="5"/>
  <c r="A17" i="5" a="1"/>
  <c r="E17" i="5" s="1"/>
  <c r="A16" i="5" a="1"/>
  <c r="E16" i="5" s="1"/>
  <c r="A16" i="5"/>
  <c r="A15" i="5" a="1"/>
  <c r="E15" i="5" s="1"/>
  <c r="A14" i="5" a="1"/>
  <c r="E14" i="5" s="1"/>
  <c r="A14" i="5"/>
  <c r="A13" i="5" a="1"/>
  <c r="E13" i="5" s="1"/>
  <c r="A12" i="5" a="1"/>
  <c r="E12" i="5" s="1"/>
  <c r="A12" i="5"/>
  <c r="A11" i="5" a="1"/>
  <c r="E11" i="5" s="1"/>
  <c r="A10" i="5" a="1"/>
  <c r="E10" i="5" s="1"/>
  <c r="A10" i="5"/>
  <c r="A9" i="5" a="1"/>
  <c r="E9" i="5" s="1"/>
  <c r="A8" i="5" a="1"/>
  <c r="E8" i="5" s="1"/>
  <c r="A8" i="5"/>
  <c r="A7" i="5" a="1"/>
  <c r="E7" i="5" s="1"/>
  <c r="A6" i="5" a="1"/>
  <c r="E6" i="5" s="1"/>
  <c r="A6" i="5"/>
  <c r="A5" i="5" a="1"/>
  <c r="E5" i="5" s="1"/>
  <c r="A4" i="5" a="1"/>
  <c r="E4" i="5" s="1"/>
  <c r="A4" i="5"/>
  <c r="A3" i="5" a="1"/>
  <c r="E3" i="5" s="1"/>
  <c r="A2" i="5" a="1"/>
  <c r="E2" i="5" s="1"/>
  <c r="A2" i="5"/>
  <c r="A1" i="5" a="1"/>
  <c r="E1" i="5" s="1"/>
  <c r="A32" i="5" l="1"/>
  <c r="A58" i="5"/>
  <c r="A40" i="5"/>
  <c r="A36" i="5"/>
  <c r="A44" i="5"/>
  <c r="A52" i="5"/>
  <c r="A60" i="5"/>
  <c r="A34" i="5"/>
  <c r="A38" i="5"/>
  <c r="A46" i="5"/>
  <c r="A54" i="5"/>
  <c r="B2" i="5"/>
  <c r="B4" i="5"/>
  <c r="B6" i="5"/>
  <c r="B8" i="5"/>
  <c r="B10" i="5"/>
  <c r="B12" i="5"/>
  <c r="B14" i="5"/>
  <c r="B16" i="5"/>
  <c r="B18" i="5"/>
  <c r="B20" i="5"/>
  <c r="B22" i="5"/>
  <c r="B24" i="5"/>
  <c r="B26" i="5"/>
  <c r="B28" i="5"/>
  <c r="B30" i="5"/>
  <c r="B32" i="5"/>
  <c r="B34" i="5"/>
  <c r="B36" i="5"/>
  <c r="B38" i="5"/>
  <c r="B40" i="5"/>
  <c r="B4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B84" i="5"/>
  <c r="B86" i="5"/>
  <c r="B88" i="5"/>
  <c r="C2" i="5"/>
  <c r="C4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C44" i="5"/>
  <c r="C46" i="5"/>
  <c r="C48" i="5"/>
  <c r="C50" i="5"/>
  <c r="C52" i="5"/>
  <c r="C54" i="5"/>
  <c r="C56" i="5"/>
  <c r="C58" i="5"/>
  <c r="C60" i="5"/>
  <c r="C62" i="5"/>
  <c r="C64" i="5"/>
  <c r="C66" i="5"/>
  <c r="C68" i="5"/>
  <c r="C70" i="5"/>
  <c r="C72" i="5"/>
  <c r="C74" i="5"/>
  <c r="C76" i="5"/>
  <c r="C78" i="5"/>
  <c r="C80" i="5"/>
  <c r="C82" i="5"/>
  <c r="C84" i="5"/>
  <c r="C86" i="5"/>
  <c r="C88" i="5"/>
  <c r="D2" i="5"/>
  <c r="D4" i="5"/>
  <c r="D6" i="5"/>
  <c r="D8" i="5"/>
  <c r="D10" i="5"/>
  <c r="D12" i="5"/>
  <c r="D14" i="5"/>
  <c r="D16" i="5"/>
  <c r="D18" i="5"/>
  <c r="D20" i="5"/>
  <c r="D22" i="5"/>
  <c r="D24" i="5"/>
  <c r="D26" i="5"/>
  <c r="D28" i="5"/>
  <c r="D30" i="5"/>
  <c r="D32" i="5"/>
  <c r="D34" i="5"/>
  <c r="D36" i="5"/>
  <c r="D38" i="5"/>
  <c r="D40" i="5"/>
  <c r="D42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D84" i="5"/>
  <c r="D86" i="5"/>
  <c r="D88" i="5"/>
  <c r="A1" i="5"/>
  <c r="A3" i="5"/>
  <c r="A5" i="5"/>
  <c r="A7" i="5"/>
  <c r="A9" i="5"/>
  <c r="A11" i="5"/>
  <c r="A13" i="5"/>
  <c r="A15" i="5"/>
  <c r="A17" i="5"/>
  <c r="A19" i="5"/>
  <c r="A21" i="5"/>
  <c r="A23" i="5"/>
  <c r="A25" i="5"/>
  <c r="A27" i="5"/>
  <c r="A29" i="5"/>
  <c r="A31" i="5"/>
  <c r="A33" i="5"/>
  <c r="E24" i="1" s="1"/>
  <c r="A35" i="5"/>
  <c r="A37" i="5"/>
  <c r="A39" i="5"/>
  <c r="A41" i="5"/>
  <c r="A43" i="5"/>
  <c r="A45" i="5"/>
  <c r="A47" i="5"/>
  <c r="A49" i="5"/>
  <c r="A51" i="5"/>
  <c r="A53" i="5"/>
  <c r="A55" i="5"/>
  <c r="A57" i="5"/>
  <c r="A59" i="5"/>
  <c r="A61" i="5"/>
  <c r="A63" i="5"/>
  <c r="A65" i="5"/>
  <c r="A67" i="5"/>
  <c r="A69" i="5"/>
  <c r="A71" i="5"/>
  <c r="A73" i="5"/>
  <c r="A75" i="5"/>
  <c r="A77" i="5"/>
  <c r="A79" i="5"/>
  <c r="A81" i="5"/>
  <c r="A83" i="5"/>
  <c r="A85" i="5"/>
  <c r="A87" i="5"/>
  <c r="A89" i="5"/>
  <c r="B1" i="5"/>
  <c r="B3" i="5"/>
  <c r="B5" i="5"/>
  <c r="B7" i="5"/>
  <c r="B9" i="5"/>
  <c r="B11" i="5"/>
  <c r="B13" i="5"/>
  <c r="B15" i="5"/>
  <c r="B17" i="5"/>
  <c r="B19" i="5"/>
  <c r="B21" i="5"/>
  <c r="B23" i="5"/>
  <c r="B25" i="5"/>
  <c r="B27" i="5"/>
  <c r="B29" i="5"/>
  <c r="B31" i="5"/>
  <c r="B33" i="5"/>
  <c r="B35" i="5"/>
  <c r="B37" i="5"/>
  <c r="B39" i="5"/>
  <c r="B41" i="5"/>
  <c r="B43" i="5"/>
  <c r="B45" i="5"/>
  <c r="B47" i="5"/>
  <c r="B49" i="5"/>
  <c r="B51" i="5"/>
  <c r="B53" i="5"/>
  <c r="B55" i="5"/>
  <c r="B57" i="5"/>
  <c r="B59" i="5"/>
  <c r="B61" i="5"/>
  <c r="B63" i="5"/>
  <c r="B65" i="5"/>
  <c r="B67" i="5"/>
  <c r="B69" i="5"/>
  <c r="B71" i="5"/>
  <c r="B73" i="5"/>
  <c r="B75" i="5"/>
  <c r="B77" i="5"/>
  <c r="B79" i="5"/>
  <c r="B81" i="5"/>
  <c r="B83" i="5"/>
  <c r="B85" i="5"/>
  <c r="B87" i="5"/>
  <c r="B89" i="5"/>
  <c r="C1" i="5"/>
  <c r="C3" i="5"/>
  <c r="C5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C45" i="5"/>
  <c r="C47" i="5"/>
  <c r="C49" i="5"/>
  <c r="C51" i="5"/>
  <c r="C53" i="5"/>
  <c r="C55" i="5"/>
  <c r="C57" i="5"/>
  <c r="C59" i="5"/>
  <c r="C61" i="5"/>
  <c r="C63" i="5"/>
  <c r="C65" i="5"/>
  <c r="C67" i="5"/>
  <c r="C69" i="5"/>
  <c r="C71" i="5"/>
  <c r="C73" i="5"/>
  <c r="C75" i="5"/>
  <c r="C77" i="5"/>
  <c r="C79" i="5"/>
  <c r="C81" i="5"/>
  <c r="C83" i="5"/>
  <c r="C85" i="5"/>
  <c r="C87" i="5"/>
  <c r="C89" i="5"/>
  <c r="D1" i="5"/>
  <c r="D3" i="5"/>
  <c r="D5" i="5"/>
  <c r="D7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D59" i="5"/>
  <c r="D61" i="5"/>
  <c r="D63" i="5"/>
  <c r="D65" i="5"/>
  <c r="D67" i="5"/>
  <c r="D69" i="5"/>
  <c r="D71" i="5"/>
  <c r="D73" i="5"/>
  <c r="D75" i="5"/>
  <c r="D77" i="5"/>
  <c r="D79" i="5"/>
  <c r="D81" i="5"/>
  <c r="D83" i="5"/>
  <c r="D85" i="5"/>
  <c r="D87" i="5"/>
  <c r="D89" i="5"/>
  <c r="A18" i="1" l="1"/>
  <c r="D24" i="1"/>
  <c r="E22" i="1"/>
  <c r="C8" i="1"/>
  <c r="B18" i="1"/>
  <c r="B24" i="1"/>
  <c r="C24" i="1"/>
  <c r="E10" i="1"/>
  <c r="B27" i="1"/>
  <c r="B22" i="1"/>
  <c r="A7" i="1"/>
  <c r="D11" i="1"/>
  <c r="A6" i="1"/>
  <c r="A23" i="1"/>
  <c r="E21" i="1"/>
  <c r="D6" i="1"/>
  <c r="A20" i="1"/>
  <c r="E19" i="1"/>
  <c r="D19" i="1"/>
  <c r="C19" i="1"/>
  <c r="C26" i="1"/>
  <c r="B2" i="1"/>
  <c r="B9" i="1"/>
  <c r="B4" i="1"/>
  <c r="C30" i="1"/>
  <c r="D20" i="1"/>
  <c r="A9" i="1"/>
  <c r="D4" i="1"/>
  <c r="D17" i="1"/>
  <c r="C17" i="1"/>
  <c r="B17" i="1"/>
  <c r="A17" i="1"/>
  <c r="B19" i="1"/>
  <c r="D28" i="1"/>
  <c r="A4" i="1"/>
  <c r="E6" i="1"/>
  <c r="D30" i="1"/>
  <c r="C6" i="1"/>
  <c r="A28" i="1"/>
  <c r="A14" i="1"/>
  <c r="E28" i="1"/>
  <c r="E29" i="1"/>
  <c r="C3" i="1"/>
  <c r="B20" i="1"/>
  <c r="E5" i="1"/>
  <c r="A13" i="1"/>
  <c r="C15" i="1"/>
  <c r="E17" i="1"/>
  <c r="A25" i="1"/>
  <c r="D22" i="1"/>
  <c r="D10" i="1"/>
  <c r="B8" i="1"/>
  <c r="C27" i="1"/>
  <c r="B15" i="1"/>
  <c r="A15" i="1"/>
  <c r="E14" i="1"/>
  <c r="D14" i="1"/>
  <c r="B7" i="1"/>
  <c r="B26" i="1"/>
  <c r="D27" i="1"/>
  <c r="C4" i="1"/>
  <c r="B28" i="1"/>
  <c r="B25" i="1"/>
  <c r="D25" i="1"/>
  <c r="E15" i="1"/>
  <c r="A22" i="1"/>
  <c r="B12" i="1"/>
  <c r="A2" i="1"/>
  <c r="B23" i="1"/>
  <c r="A10" i="1"/>
  <c r="C21" i="1"/>
  <c r="C28" i="1"/>
  <c r="D15" i="1"/>
  <c r="C23" i="1"/>
  <c r="E20" i="1"/>
  <c r="A11" i="1"/>
  <c r="A30" i="1"/>
  <c r="D12" i="1"/>
  <c r="E23" i="1"/>
  <c r="C13" i="1"/>
  <c r="E9" i="1"/>
  <c r="A8" i="1"/>
  <c r="E7" i="1"/>
  <c r="D7" i="1"/>
  <c r="C7" i="1"/>
  <c r="A19" i="1"/>
  <c r="A26" i="1"/>
  <c r="A21" i="1"/>
  <c r="C18" i="1"/>
  <c r="D8" i="1"/>
  <c r="C22" i="1"/>
  <c r="C12" i="1"/>
  <c r="B13" i="1"/>
  <c r="E25" i="1"/>
  <c r="C10" i="1"/>
  <c r="D5" i="1"/>
  <c r="C5" i="1"/>
  <c r="B5" i="1"/>
  <c r="A5" i="1"/>
  <c r="D16" i="1"/>
  <c r="D23" i="1"/>
  <c r="D18" i="1"/>
  <c r="A16" i="1"/>
  <c r="B6" i="1"/>
  <c r="C25" i="1"/>
  <c r="E12" i="1"/>
  <c r="E30" i="1"/>
  <c r="D3" i="1"/>
  <c r="B10" i="1"/>
  <c r="B3" i="1"/>
  <c r="A3" i="1"/>
  <c r="E2" i="1"/>
  <c r="D2" i="1"/>
  <c r="B14" i="1"/>
  <c r="B21" i="1"/>
  <c r="B16" i="1"/>
  <c r="D13" i="1"/>
  <c r="E3" i="1"/>
  <c r="A24" i="1"/>
  <c r="C29" i="1"/>
  <c r="D21" i="1"/>
  <c r="B29" i="1"/>
  <c r="A12" i="1"/>
  <c r="A29" i="1"/>
  <c r="E16" i="1"/>
  <c r="E11" i="1"/>
  <c r="E18" i="1"/>
  <c r="E13" i="1"/>
  <c r="B11" i="1"/>
  <c r="B30" i="1"/>
  <c r="C20" i="1"/>
  <c r="C14" i="1"/>
  <c r="A27" i="1"/>
  <c r="D9" i="1"/>
  <c r="E26" i="1"/>
  <c r="C2" i="1"/>
  <c r="D26" i="1"/>
  <c r="E4" i="1"/>
  <c r="C9" i="1"/>
  <c r="C16" i="1"/>
  <c r="C11" i="1"/>
  <c r="E8" i="1"/>
  <c r="E27" i="1"/>
  <c r="D29" i="1"/>
</calcChain>
</file>

<file path=xl/sharedStrings.xml><?xml version="1.0" encoding="utf-8"?>
<sst xmlns="http://schemas.openxmlformats.org/spreadsheetml/2006/main" count="44" uniqueCount="22">
  <si>
    <t>№</t>
  </si>
  <si>
    <t>Наименование</t>
  </si>
  <si>
    <t>Дата выпуска</t>
  </si>
  <si>
    <t>Дата ремонта</t>
  </si>
  <si>
    <t>Заводской номер</t>
  </si>
  <si>
    <t>двигатель</t>
  </si>
  <si>
    <t>цукц455</t>
  </si>
  <si>
    <t>редуктор</t>
  </si>
  <si>
    <t>цупа623</t>
  </si>
  <si>
    <t xml:space="preserve">шины </t>
  </si>
  <si>
    <t>диски</t>
  </si>
  <si>
    <t>4785ппа</t>
  </si>
  <si>
    <t>дверь</t>
  </si>
  <si>
    <t>ав454444445</t>
  </si>
  <si>
    <t>стекло</t>
  </si>
  <si>
    <t>ывав2121</t>
  </si>
  <si>
    <t>23апа</t>
  </si>
  <si>
    <t>вал</t>
  </si>
  <si>
    <t>прпр</t>
  </si>
  <si>
    <t>стекло правое</t>
  </si>
  <si>
    <t>апрр</t>
  </si>
  <si>
    <t>дворник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</si>
</sst>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Zeros="0" tabSelected="1" zoomScale="180" zoomScaleNormal="180" workbookViewId="0">
      <selection activeCell="G14" sqref="G14"/>
    </sheetView>
  </sheetViews>
  <sheetFormatPr defaultColWidth="8.7109375" defaultRowHeight="15" x14ac:dyDescent="0.25"/>
  <cols>
    <col min="2" max="2" width="14.85546875" customWidth="1"/>
    <col min="3" max="3" width="12.7109375" customWidth="1"/>
    <col min="4" max="4" width="14.5703125" customWidth="1"/>
    <col min="5" max="5" width="16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>
        <f>IFERROR(INDEX(Лист5!$A$2:$E$90,_xlfn.AGGREGATE(15,6,ROW($A$1:$A$89)/(Лист5!$A$2:$A$90&gt;0),ROW(A1)),COLUMN(A1)),"")</f>
        <v>1</v>
      </c>
      <c r="B2" s="1" t="str">
        <f>IFERROR(INDEX(Лист5!$A$2:$E$90,_xlfn.AGGREGATE(15,6,ROW($A$1:$A$89)/(Лист5!$A$2:$A$90&gt;0),ROW(B1)),COLUMN(B1)),"")</f>
        <v>двигатель</v>
      </c>
      <c r="C2" s="1">
        <f>IFERROR(INDEX(Лист5!$A$2:$E$90,_xlfn.AGGREGATE(15,6,ROW($A$1:$A$89)/(Лист5!$A$2:$A$90&gt;0),ROW(C1)),COLUMN(C1)),"")</f>
        <v>45292</v>
      </c>
      <c r="D2" s="1">
        <f>IFERROR(INDEX(Лист5!$A$2:$E$90,_xlfn.AGGREGATE(15,6,ROW($A$1:$A$89)/(Лист5!$A$2:$A$90&gt;0),ROW(D1)),COLUMN(D1)),"")</f>
        <v>45384</v>
      </c>
      <c r="E2" s="1" t="str">
        <f>IFERROR(INDEX(Лист5!$A$2:$E$90,_xlfn.AGGREGATE(15,6,ROW($A$1:$A$89)/(Лист5!$A$2:$A$90&gt;0),ROW(E1)),COLUMN(E1)),"")</f>
        <v>цукц455</v>
      </c>
    </row>
    <row r="3" spans="1:5" x14ac:dyDescent="0.25">
      <c r="A3" s="1">
        <f>IFERROR(INDEX(Лист5!$A$2:$E$90,_xlfn.AGGREGATE(15,6,ROW($A$1:$A$89)/(Лист5!$A$2:$A$90&gt;0),ROW(A2)),COLUMN(A2)),"")</f>
        <v>2</v>
      </c>
      <c r="B3" s="1" t="str">
        <f>IFERROR(INDEX(Лист5!$A$2:$E$90,_xlfn.AGGREGATE(15,6,ROW($A$1:$A$89)/(Лист5!$A$2:$A$90&gt;0),ROW(B2)),COLUMN(B2)),"")</f>
        <v>редуктор</v>
      </c>
      <c r="C3" s="1">
        <f>IFERROR(INDEX(Лист5!$A$2:$E$90,_xlfn.AGGREGATE(15,6,ROW($A$1:$A$89)/(Лист5!$A$2:$A$90&gt;0),ROW(C2)),COLUMN(C2)),"")</f>
        <v>44288</v>
      </c>
      <c r="D3" s="1">
        <f>IFERROR(INDEX(Лист5!$A$2:$E$90,_xlfn.AGGREGATE(15,6,ROW($A$1:$A$89)/(Лист5!$A$2:$A$90&gt;0),ROW(D2)),COLUMN(D2)),"")</f>
        <v>42005</v>
      </c>
      <c r="E3" s="1" t="str">
        <f>IFERROR(INDEX(Лист5!$A$2:$E$90,_xlfn.AGGREGATE(15,6,ROW($A$1:$A$89)/(Лист5!$A$2:$A$90&gt;0),ROW(E2)),COLUMN(E2)),"")</f>
        <v>цупа623</v>
      </c>
    </row>
    <row r="4" spans="1:5" x14ac:dyDescent="0.25">
      <c r="A4" s="1">
        <f>IFERROR(INDEX(Лист5!$A$2:$E$90,_xlfn.AGGREGATE(15,6,ROW($A$1:$A$89)/(Лист5!$A$2:$A$90&gt;0),ROW(A3)),COLUMN(A3)),"")</f>
        <v>3</v>
      </c>
      <c r="B4" s="1" t="str">
        <f>IFERROR(INDEX(Лист5!$A$2:$E$90,_xlfn.AGGREGATE(15,6,ROW($A$1:$A$89)/(Лист5!$A$2:$A$90&gt;0),ROW(B3)),COLUMN(B3)),"")</f>
        <v xml:space="preserve">шины </v>
      </c>
      <c r="C4" s="1">
        <f>IFERROR(INDEX(Лист5!$A$2:$E$90,_xlfn.AGGREGATE(15,6,ROW($A$1:$A$89)/(Лист5!$A$2:$A$90&gt;0),ROW(C3)),COLUMN(C3)),"")</f>
        <v>41003</v>
      </c>
      <c r="D4" s="1">
        <f>IFERROR(INDEX(Лист5!$A$2:$E$90,_xlfn.AGGREGATE(15,6,ROW($A$1:$A$89)/(Лист5!$A$2:$A$90&gt;0),ROW(D3)),COLUMN(D3)),"")</f>
        <v>0</v>
      </c>
      <c r="E4" s="1">
        <f>IFERROR(INDEX(Лист5!$A$2:$E$90,_xlfn.AGGREGATE(15,6,ROW($A$1:$A$89)/(Лист5!$A$2:$A$90&gt;0),ROW(E3)),COLUMN(E3)),"")</f>
        <v>48712</v>
      </c>
    </row>
    <row r="5" spans="1:5" x14ac:dyDescent="0.25">
      <c r="A5" s="1">
        <f>IFERROR(INDEX(Лист5!$A$2:$E$90,_xlfn.AGGREGATE(15,6,ROW($A$1:$A$89)/(Лист5!$A$2:$A$90&gt;0),ROW(A4)),COLUMN(A4)),"")</f>
        <v>4</v>
      </c>
      <c r="B5" s="1" t="str">
        <f>IFERROR(INDEX(Лист5!$A$2:$E$90,_xlfn.AGGREGATE(15,6,ROW($A$1:$A$89)/(Лист5!$A$2:$A$90&gt;0),ROW(B4)),COLUMN(B4)),"")</f>
        <v>диски</v>
      </c>
      <c r="C5" s="1">
        <f>IFERROR(INDEX(Лист5!$A$2:$E$90,_xlfn.AGGREGATE(15,6,ROW($A$1:$A$89)/(Лист5!$A$2:$A$90&gt;0),ROW(C4)),COLUMN(C4)),"")</f>
        <v>42494</v>
      </c>
      <c r="D5" s="1">
        <f>IFERROR(INDEX(Лист5!$A$2:$E$90,_xlfn.AGGREGATE(15,6,ROW($A$1:$A$89)/(Лист5!$A$2:$A$90&gt;0),ROW(D4)),COLUMN(D4)),"")</f>
        <v>44927</v>
      </c>
      <c r="E5" s="1" t="str">
        <f>IFERROR(INDEX(Лист5!$A$2:$E$90,_xlfn.AGGREGATE(15,6,ROW($A$1:$A$89)/(Лист5!$A$2:$A$90&gt;0),ROW(E4)),COLUMN(E4)),"")</f>
        <v>4785ппа</v>
      </c>
    </row>
    <row r="6" spans="1:5" x14ac:dyDescent="0.25">
      <c r="A6" s="1">
        <f>IFERROR(INDEX(Лист5!$A$2:$E$90,_xlfn.AGGREGATE(15,6,ROW($A$1:$A$89)/(Лист5!$A$2:$A$90&gt;0),ROW(A5)),COLUMN(A5)),"")</f>
        <v>5</v>
      </c>
      <c r="B6" s="1" t="str">
        <f>IFERROR(INDEX(Лист5!$A$2:$E$90,_xlfn.AGGREGATE(15,6,ROW($A$1:$A$89)/(Лист5!$A$2:$A$90&gt;0),ROW(B5)),COLUMN(B5)),"")</f>
        <v>стекло</v>
      </c>
      <c r="C6" s="1">
        <f>IFERROR(INDEX(Лист5!$A$2:$E$90,_xlfn.AGGREGATE(15,6,ROW($A$1:$A$89)/(Лист5!$A$2:$A$90&gt;0),ROW(C5)),COLUMN(C5)),"")</f>
        <v>42501</v>
      </c>
      <c r="D6" s="1">
        <f>IFERROR(INDEX(Лист5!$A$2:$E$90,_xlfn.AGGREGATE(15,6,ROW($A$1:$A$89)/(Лист5!$A$2:$A$90&gt;0),ROW(D5)),COLUMN(D5)),"")</f>
        <v>44938</v>
      </c>
      <c r="E6" s="1" t="str">
        <f>IFERROR(INDEX(Лист5!$A$2:$E$90,_xlfn.AGGREGATE(15,6,ROW($A$1:$A$89)/(Лист5!$A$2:$A$90&gt;0),ROW(E5)),COLUMN(E5)),"")</f>
        <v>прпр</v>
      </c>
    </row>
    <row r="7" spans="1:5" x14ac:dyDescent="0.25">
      <c r="A7" s="1">
        <f>IFERROR(INDEX(Лист5!$A$2:$E$90,_xlfn.AGGREGATE(15,6,ROW($A$1:$A$89)/(Лист5!$A$2:$A$90&gt;0),ROW(A6)),COLUMN(A6)),"")</f>
        <v>1</v>
      </c>
      <c r="B7" s="1" t="str">
        <f>IFERROR(INDEX(Лист5!$A$2:$E$90,_xlfn.AGGREGATE(15,6,ROW($A$1:$A$89)/(Лист5!$A$2:$A$90&gt;0),ROW(B6)),COLUMN(B6)),"")</f>
        <v>двигатель</v>
      </c>
      <c r="C7" s="1">
        <f>IFERROR(INDEX(Лист5!$A$2:$E$90,_xlfn.AGGREGATE(15,6,ROW($A$1:$A$89)/(Лист5!$A$2:$A$90&gt;0),ROW(C6)),COLUMN(C6)),"")</f>
        <v>45292</v>
      </c>
      <c r="D7" s="1">
        <f>IFERROR(INDEX(Лист5!$A$2:$E$90,_xlfn.AGGREGATE(15,6,ROW($A$1:$A$89)/(Лист5!$A$2:$A$90&gt;0),ROW(D6)),COLUMN(D6)),"")</f>
        <v>45384</v>
      </c>
      <c r="E7" s="1">
        <f>IFERROR(INDEX(Лист5!$A$2:$E$90,_xlfn.AGGREGATE(15,6,ROW($A$1:$A$89)/(Лист5!$A$2:$A$90&gt;0),ROW(E6)),COLUMN(E6)),"")</f>
        <v>15456</v>
      </c>
    </row>
    <row r="8" spans="1:5" x14ac:dyDescent="0.25">
      <c r="A8" s="1">
        <f>IFERROR(INDEX(Лист5!$A$2:$E$90,_xlfn.AGGREGATE(15,6,ROW($A$1:$A$89)/(Лист5!$A$2:$A$90&gt;0),ROW(A7)),COLUMN(A7)),"")</f>
        <v>2</v>
      </c>
      <c r="B8" s="1" t="str">
        <f>IFERROR(INDEX(Лист5!$A$2:$E$90,_xlfn.AGGREGATE(15,6,ROW($A$1:$A$89)/(Лист5!$A$2:$A$90&gt;0),ROW(B7)),COLUMN(B7)),"")</f>
        <v>редуктор</v>
      </c>
      <c r="C8" s="1">
        <f>IFERROR(INDEX(Лист5!$A$2:$E$90,_xlfn.AGGREGATE(15,6,ROW($A$1:$A$89)/(Лист5!$A$2:$A$90&gt;0),ROW(C7)),COLUMN(C7)),"")</f>
        <v>44288</v>
      </c>
      <c r="D8" s="1">
        <f>IFERROR(INDEX(Лист5!$A$2:$E$90,_xlfn.AGGREGATE(15,6,ROW($A$1:$A$89)/(Лист5!$A$2:$A$90&gt;0),ROW(D7)),COLUMN(D7)),"")</f>
        <v>42005</v>
      </c>
      <c r="E8" s="1">
        <f>IFERROR(INDEX(Лист5!$A$2:$E$90,_xlfn.AGGREGATE(15,6,ROW($A$1:$A$89)/(Лист5!$A$2:$A$90&gt;0),ROW(E7)),COLUMN(E7)),"")</f>
        <v>121545</v>
      </c>
    </row>
    <row r="9" spans="1:5" x14ac:dyDescent="0.25">
      <c r="A9" s="1">
        <f>IFERROR(INDEX(Лист5!$A$2:$E$90,_xlfn.AGGREGATE(15,6,ROW($A$1:$A$89)/(Лист5!$A$2:$A$90&gt;0),ROW(A8)),COLUMN(A8)),"")</f>
        <v>3</v>
      </c>
      <c r="B9" s="1" t="str">
        <f>IFERROR(INDEX(Лист5!$A$2:$E$90,_xlfn.AGGREGATE(15,6,ROW($A$1:$A$89)/(Лист5!$A$2:$A$90&gt;0),ROW(B8)),COLUMN(B8)),"")</f>
        <v>дверь</v>
      </c>
      <c r="C9" s="1">
        <f>IFERROR(INDEX(Лист5!$A$2:$E$90,_xlfn.AGGREGATE(15,6,ROW($A$1:$A$89)/(Лист5!$A$2:$A$90&gt;0),ROW(C8)),COLUMN(C8)),"")</f>
        <v>44289</v>
      </c>
      <c r="D9" s="1">
        <f>IFERROR(INDEX(Лист5!$A$2:$E$90,_xlfn.AGGREGATE(15,6,ROW($A$1:$A$89)/(Лист5!$A$2:$A$90&gt;0),ROW(D8)),COLUMN(D8)),"")</f>
        <v>42006</v>
      </c>
      <c r="E9" s="1" t="str">
        <f>IFERROR(INDEX(Лист5!$A$2:$E$90,_xlfn.AGGREGATE(15,6,ROW($A$1:$A$89)/(Лист5!$A$2:$A$90&gt;0),ROW(E8)),COLUMN(E8)),"")</f>
        <v>ав454444445</v>
      </c>
    </row>
    <row r="10" spans="1:5" x14ac:dyDescent="0.25">
      <c r="A10" s="1">
        <f>IFERROR(INDEX(Лист5!$A$2:$E$90,_xlfn.AGGREGATE(15,6,ROW($A$1:$A$89)/(Лист5!$A$2:$A$90&gt;0),ROW(A9)),COLUMN(A9)),"")</f>
        <v>4</v>
      </c>
      <c r="B10" s="1" t="str">
        <f>IFERROR(INDEX(Лист5!$A$2:$E$90,_xlfn.AGGREGATE(15,6,ROW($A$1:$A$89)/(Лист5!$A$2:$A$90&gt;0),ROW(B9)),COLUMN(B9)),"")</f>
        <v>стекло</v>
      </c>
      <c r="C10" s="1">
        <f>IFERROR(INDEX(Лист5!$A$2:$E$90,_xlfn.AGGREGATE(15,6,ROW($A$1:$A$89)/(Лист5!$A$2:$A$90&gt;0),ROW(C9)),COLUMN(C9)),"")</f>
        <v>44290</v>
      </c>
      <c r="D10" s="1">
        <f>IFERROR(INDEX(Лист5!$A$2:$E$90,_xlfn.AGGREGATE(15,6,ROW($A$1:$A$89)/(Лист5!$A$2:$A$90&gt;0),ROW(D9)),COLUMN(D9)),"")</f>
        <v>0</v>
      </c>
      <c r="E10" s="1" t="str">
        <f>IFERROR(INDEX(Лист5!$A$2:$E$90,_xlfn.AGGREGATE(15,6,ROW($A$1:$A$89)/(Лист5!$A$2:$A$90&gt;0),ROW(E9)),COLUMN(E9)),"")</f>
        <v>ывав2121</v>
      </c>
    </row>
    <row r="11" spans="1:5" x14ac:dyDescent="0.25">
      <c r="A11" s="1">
        <f>IFERROR(INDEX(Лист5!$A$2:$E$90,_xlfn.AGGREGATE(15,6,ROW($A$1:$A$89)/(Лист5!$A$2:$A$90&gt;0),ROW(A10)),COLUMN(A10)),"")</f>
        <v>6</v>
      </c>
      <c r="B11" s="1" t="str">
        <f>IFERROR(INDEX(Лист5!$A$2:$E$90,_xlfn.AGGREGATE(15,6,ROW($A$1:$A$89)/(Лист5!$A$2:$A$90&gt;0),ROW(B10)),COLUMN(B10)),"")</f>
        <v xml:space="preserve">шины </v>
      </c>
      <c r="C11" s="1">
        <f>IFERROR(INDEX(Лист5!$A$2:$E$90,_xlfn.AGGREGATE(15,6,ROW($A$1:$A$89)/(Лист5!$A$2:$A$90&gt;0),ROW(C10)),COLUMN(C10)),"")</f>
        <v>41003</v>
      </c>
      <c r="D11" s="1">
        <f>IFERROR(INDEX(Лист5!$A$2:$E$90,_xlfn.AGGREGATE(15,6,ROW($A$1:$A$89)/(Лист5!$A$2:$A$90&gt;0),ROW(D10)),COLUMN(D10)),"")</f>
        <v>0</v>
      </c>
      <c r="E11" s="1">
        <f>IFERROR(INDEX(Лист5!$A$2:$E$90,_xlfn.AGGREGATE(15,6,ROW($A$1:$A$89)/(Лист5!$A$2:$A$90&gt;0),ROW(E10)),COLUMN(E10)),"")</f>
        <v>1212</v>
      </c>
    </row>
    <row r="12" spans="1:5" x14ac:dyDescent="0.25">
      <c r="A12" s="1">
        <f>IFERROR(INDEX(Лист5!$A$2:$E$90,_xlfn.AGGREGATE(15,6,ROW($A$1:$A$89)/(Лист5!$A$2:$A$90&gt;0),ROW(A11)),COLUMN(A11)),"")</f>
        <v>7</v>
      </c>
      <c r="B12" s="1" t="str">
        <f>IFERROR(INDEX(Лист5!$A$2:$E$90,_xlfn.AGGREGATE(15,6,ROW($A$1:$A$89)/(Лист5!$A$2:$A$90&gt;0),ROW(B11)),COLUMN(B11)),"")</f>
        <v>диски</v>
      </c>
      <c r="C12" s="1">
        <f>IFERROR(INDEX(Лист5!$A$2:$E$90,_xlfn.AGGREGATE(15,6,ROW($A$1:$A$89)/(Лист5!$A$2:$A$90&gt;0),ROW(C11)),COLUMN(C11)),"")</f>
        <v>42494</v>
      </c>
      <c r="D12" s="1">
        <f>IFERROR(INDEX(Лист5!$A$2:$E$90,_xlfn.AGGREGATE(15,6,ROW($A$1:$A$89)/(Лист5!$A$2:$A$90&gt;0),ROW(D11)),COLUMN(D11)),"")</f>
        <v>44927</v>
      </c>
      <c r="E12" s="1" t="str">
        <f>IFERROR(INDEX(Лист5!$A$2:$E$90,_xlfn.AGGREGATE(15,6,ROW($A$1:$A$89)/(Лист5!$A$2:$A$90&gt;0),ROW(E11)),COLUMN(E11)),"")</f>
        <v>23апа</v>
      </c>
    </row>
    <row r="13" spans="1:5" x14ac:dyDescent="0.25">
      <c r="A13" s="1">
        <f>IFERROR(INDEX(Лист5!$A$2:$E$90,_xlfn.AGGREGATE(15,6,ROW($A$1:$A$89)/(Лист5!$A$2:$A$90&gt;0),ROW(A12)),COLUMN(A12)),"")</f>
        <v>1</v>
      </c>
      <c r="B13" s="1" t="str">
        <f>IFERROR(INDEX(Лист5!$A$2:$E$90,_xlfn.AGGREGATE(15,6,ROW($A$1:$A$89)/(Лист5!$A$2:$A$90&gt;0),ROW(B12)),COLUMN(B12)),"")</f>
        <v>двигатель</v>
      </c>
      <c r="C13" s="1">
        <f>IFERROR(INDEX(Лист5!$A$2:$E$90,_xlfn.AGGREGATE(15,6,ROW($A$1:$A$89)/(Лист5!$A$2:$A$90&gt;0),ROW(C12)),COLUMN(C12)),"")</f>
        <v>45292</v>
      </c>
      <c r="D13" s="1">
        <f>IFERROR(INDEX(Лист5!$A$2:$E$90,_xlfn.AGGREGATE(15,6,ROW($A$1:$A$89)/(Лист5!$A$2:$A$90&gt;0),ROW(D12)),COLUMN(D12)),"")</f>
        <v>45384</v>
      </c>
      <c r="E13" s="1">
        <f>IFERROR(INDEX(Лист5!$A$2:$E$90,_xlfn.AGGREGATE(15,6,ROW($A$1:$A$89)/(Лист5!$A$2:$A$90&gt;0),ROW(E12)),COLUMN(E12)),"")</f>
        <v>15456</v>
      </c>
    </row>
    <row r="14" spans="1:5" x14ac:dyDescent="0.25">
      <c r="A14" s="1">
        <f>IFERROR(INDEX(Лист5!$A$2:$E$90,_xlfn.AGGREGATE(15,6,ROW($A$1:$A$89)/(Лист5!$A$2:$A$90&gt;0),ROW(A13)),COLUMN(A13)),"")</f>
        <v>2</v>
      </c>
      <c r="B14" s="1" t="str">
        <f>IFERROR(INDEX(Лист5!$A$2:$E$90,_xlfn.AGGREGATE(15,6,ROW($A$1:$A$89)/(Лист5!$A$2:$A$90&gt;0),ROW(B13)),COLUMN(B13)),"")</f>
        <v>редуктор</v>
      </c>
      <c r="C14" s="1">
        <f>IFERROR(INDEX(Лист5!$A$2:$E$90,_xlfn.AGGREGATE(15,6,ROW($A$1:$A$89)/(Лист5!$A$2:$A$90&gt;0),ROW(C13)),COLUMN(C13)),"")</f>
        <v>44288</v>
      </c>
      <c r="D14" s="1">
        <f>IFERROR(INDEX(Лист5!$A$2:$E$90,_xlfn.AGGREGATE(15,6,ROW($A$1:$A$89)/(Лист5!$A$2:$A$90&gt;0),ROW(D13)),COLUMN(D13)),"")</f>
        <v>42005</v>
      </c>
      <c r="E14" s="1">
        <f>IFERROR(INDEX(Лист5!$A$2:$E$90,_xlfn.AGGREGATE(15,6,ROW($A$1:$A$89)/(Лист5!$A$2:$A$90&gt;0),ROW(E13)),COLUMN(E13)),"")</f>
        <v>121545</v>
      </c>
    </row>
    <row r="15" spans="1:5" x14ac:dyDescent="0.25">
      <c r="A15" s="1">
        <f>IFERROR(INDEX(Лист5!$A$2:$E$90,_xlfn.AGGREGATE(15,6,ROW($A$1:$A$89)/(Лист5!$A$2:$A$90&gt;0),ROW(A14)),COLUMN(A14)),"")</f>
        <v>3</v>
      </c>
      <c r="B15" s="1" t="str">
        <f>IFERROR(INDEX(Лист5!$A$2:$E$90,_xlfn.AGGREGATE(15,6,ROW($A$1:$A$89)/(Лист5!$A$2:$A$90&gt;0),ROW(B14)),COLUMN(B14)),"")</f>
        <v>вал</v>
      </c>
      <c r="C15" s="1">
        <f>IFERROR(INDEX(Лист5!$A$2:$E$90,_xlfn.AGGREGATE(15,6,ROW($A$1:$A$89)/(Лист5!$A$2:$A$90&gt;0),ROW(C14)),COLUMN(C14)),"")</f>
        <v>45292</v>
      </c>
      <c r="D15" s="1">
        <f>IFERROR(INDEX(Лист5!$A$2:$E$90,_xlfn.AGGREGATE(15,6,ROW($A$1:$A$89)/(Лист5!$A$2:$A$90&gt;0),ROW(D14)),COLUMN(D14)),"")</f>
        <v>45445</v>
      </c>
      <c r="E15" s="1">
        <f>IFERROR(INDEX(Лист5!$A$2:$E$90,_xlfn.AGGREGATE(15,6,ROW($A$1:$A$89)/(Лист5!$A$2:$A$90&gt;0),ROW(E14)),COLUMN(E14)),"")</f>
        <v>125</v>
      </c>
    </row>
    <row r="16" spans="1:5" x14ac:dyDescent="0.25">
      <c r="A16" s="1">
        <f>IFERROR(INDEX(Лист5!$A$2:$E$90,_xlfn.AGGREGATE(15,6,ROW($A$1:$A$89)/(Лист5!$A$2:$A$90&gt;0),ROW(A15)),COLUMN(A15)),"")</f>
        <v>4</v>
      </c>
      <c r="B16" s="1" t="str">
        <f>IFERROR(INDEX(Лист5!$A$2:$E$90,_xlfn.AGGREGATE(15,6,ROW($A$1:$A$89)/(Лист5!$A$2:$A$90&gt;0),ROW(B15)),COLUMN(B15)),"")</f>
        <v>дворник</v>
      </c>
      <c r="C16" s="1">
        <f>IFERROR(INDEX(Лист5!$A$2:$E$90,_xlfn.AGGREGATE(15,6,ROW($A$1:$A$89)/(Лист5!$A$2:$A$90&gt;0),ROW(C15)),COLUMN(C15)),"")</f>
        <v>45300</v>
      </c>
      <c r="D16" s="1">
        <f>IFERROR(INDEX(Лист5!$A$2:$E$90,_xlfn.AGGREGATE(15,6,ROW($A$1:$A$89)/(Лист5!$A$2:$A$90&gt;0),ROW(D15)),COLUMN(D15)),"")</f>
        <v>45453</v>
      </c>
      <c r="E16" s="1">
        <f>IFERROR(INDEX(Лист5!$A$2:$E$90,_xlfn.AGGREGATE(15,6,ROW($A$1:$A$89)/(Лист5!$A$2:$A$90&gt;0),ROW(E15)),COLUMN(E15)),"")</f>
        <v>48975</v>
      </c>
    </row>
    <row r="17" spans="1:5" x14ac:dyDescent="0.25">
      <c r="A17" s="1" t="str">
        <f>IFERROR(INDEX(Лист5!$A$2:$E$90,_xlfn.AGGREGATE(15,6,ROW($A$1:$A$89)/(Лист5!$A$2:$A$90&gt;0),ROW(A16)),COLUMN(A16)),"")</f>
        <v/>
      </c>
      <c r="B17" s="1" t="str">
        <f>IFERROR(INDEX(Лист5!$A$2:$E$90,_xlfn.AGGREGATE(15,6,ROW($A$1:$A$89)/(Лист5!$A$2:$A$90&gt;0),ROW(B16)),COLUMN(B16)),"")</f>
        <v/>
      </c>
      <c r="C17" s="1" t="str">
        <f>IFERROR(INDEX(Лист5!$A$2:$E$90,_xlfn.AGGREGATE(15,6,ROW($A$1:$A$89)/(Лист5!$A$2:$A$90&gt;0),ROW(C16)),COLUMN(C16)),"")</f>
        <v/>
      </c>
      <c r="D17" s="1" t="str">
        <f>IFERROR(INDEX(Лист5!$A$2:$E$90,_xlfn.AGGREGATE(15,6,ROW($A$1:$A$89)/(Лист5!$A$2:$A$90&gt;0),ROW(D16)),COLUMN(D16)),"")</f>
        <v/>
      </c>
      <c r="E17" s="1" t="str">
        <f>IFERROR(INDEX(Лист5!$A$2:$E$90,_xlfn.AGGREGATE(15,6,ROW($A$1:$A$89)/(Лист5!$A$2:$A$90&gt;0),ROW(E16)),COLUMN(E16)),"")</f>
        <v/>
      </c>
    </row>
    <row r="18" spans="1:5" x14ac:dyDescent="0.25">
      <c r="A18" s="1" t="str">
        <f>IFERROR(INDEX(Лист5!$A$2:$E$90,_xlfn.AGGREGATE(15,6,ROW($A$1:$A$89)/(Лист5!$A$2:$A$90&gt;0),ROW(A17)),COLUMN(A17)),"")</f>
        <v/>
      </c>
      <c r="B18" s="1" t="str">
        <f>IFERROR(INDEX(Лист5!$A$2:$E$90,_xlfn.AGGREGATE(15,6,ROW($A$1:$A$89)/(Лист5!$A$2:$A$90&gt;0),ROW(B17)),COLUMN(B17)),"")</f>
        <v/>
      </c>
      <c r="C18" s="1" t="str">
        <f>IFERROR(INDEX(Лист5!$A$2:$E$90,_xlfn.AGGREGATE(15,6,ROW($A$1:$A$89)/(Лист5!$A$2:$A$90&gt;0),ROW(C17)),COLUMN(C17)),"")</f>
        <v/>
      </c>
      <c r="D18" s="1" t="str">
        <f>IFERROR(INDEX(Лист5!$A$2:$E$90,_xlfn.AGGREGATE(15,6,ROW($A$1:$A$89)/(Лист5!$A$2:$A$90&gt;0),ROW(D17)),COLUMN(D17)),"")</f>
        <v/>
      </c>
      <c r="E18" s="1" t="str">
        <f>IFERROR(INDEX(Лист5!$A$2:$E$90,_xlfn.AGGREGATE(15,6,ROW($A$1:$A$89)/(Лист5!$A$2:$A$90&gt;0),ROW(E17)),COLUMN(E17)),"")</f>
        <v/>
      </c>
    </row>
    <row r="19" spans="1:5" x14ac:dyDescent="0.25">
      <c r="A19" s="1" t="str">
        <f>IFERROR(INDEX(Лист5!$A$2:$E$90,_xlfn.AGGREGATE(15,6,ROW($A$1:$A$89)/(Лист5!$A$2:$A$90&gt;0),ROW(A18)),COLUMN(A18)),"")</f>
        <v/>
      </c>
      <c r="B19" s="1" t="str">
        <f>IFERROR(INDEX(Лист5!$A$2:$E$90,_xlfn.AGGREGATE(15,6,ROW($A$1:$A$89)/(Лист5!$A$2:$A$90&gt;0),ROW(B18)),COLUMN(B18)),"")</f>
        <v/>
      </c>
      <c r="C19" s="1" t="str">
        <f>IFERROR(INDEX(Лист5!$A$2:$E$90,_xlfn.AGGREGATE(15,6,ROW($A$1:$A$89)/(Лист5!$A$2:$A$90&gt;0),ROW(C18)),COLUMN(C18)),"")</f>
        <v/>
      </c>
      <c r="D19" s="1" t="str">
        <f>IFERROR(INDEX(Лист5!$A$2:$E$90,_xlfn.AGGREGATE(15,6,ROW($A$1:$A$89)/(Лист5!$A$2:$A$90&gt;0),ROW(D18)),COLUMN(D18)),"")</f>
        <v/>
      </c>
      <c r="E19" s="1" t="str">
        <f>IFERROR(INDEX(Лист5!$A$2:$E$90,_xlfn.AGGREGATE(15,6,ROW($A$1:$A$89)/(Лист5!$A$2:$A$90&gt;0),ROW(E18)),COLUMN(E18)),"")</f>
        <v/>
      </c>
    </row>
    <row r="20" spans="1:5" x14ac:dyDescent="0.25">
      <c r="A20" s="1" t="str">
        <f>IFERROR(INDEX(Лист5!$A$2:$E$90,_xlfn.AGGREGATE(15,6,ROW($A$1:$A$89)/(Лист5!$A$2:$A$90&gt;0),ROW(A19)),COLUMN(A19)),"")</f>
        <v/>
      </c>
      <c r="B20" s="1" t="str">
        <f>IFERROR(INDEX(Лист5!$A$2:$E$90,_xlfn.AGGREGATE(15,6,ROW($A$1:$A$89)/(Лист5!$A$2:$A$90&gt;0),ROW(B19)),COLUMN(B19)),"")</f>
        <v/>
      </c>
      <c r="C20" s="1" t="str">
        <f>IFERROR(INDEX(Лист5!$A$2:$E$90,_xlfn.AGGREGATE(15,6,ROW($A$1:$A$89)/(Лист5!$A$2:$A$90&gt;0),ROW(C19)),COLUMN(C19)),"")</f>
        <v/>
      </c>
      <c r="D20" s="1" t="str">
        <f>IFERROR(INDEX(Лист5!$A$2:$E$90,_xlfn.AGGREGATE(15,6,ROW($A$1:$A$89)/(Лист5!$A$2:$A$90&gt;0),ROW(D19)),COLUMN(D19)),"")</f>
        <v/>
      </c>
      <c r="E20" s="1" t="str">
        <f>IFERROR(INDEX(Лист5!$A$2:$E$90,_xlfn.AGGREGATE(15,6,ROW($A$1:$A$89)/(Лист5!$A$2:$A$90&gt;0),ROW(E19)),COLUMN(E19)),"")</f>
        <v/>
      </c>
    </row>
    <row r="21" spans="1:5" x14ac:dyDescent="0.25">
      <c r="A21" s="1" t="str">
        <f>IFERROR(INDEX(Лист5!$A$2:$E$90,_xlfn.AGGREGATE(15,6,ROW($A$1:$A$89)/(Лист5!$A$2:$A$90&gt;0),ROW(A20)),COLUMN(A20)),"")</f>
        <v/>
      </c>
      <c r="B21" s="1" t="str">
        <f>IFERROR(INDEX(Лист5!$A$2:$E$90,_xlfn.AGGREGATE(15,6,ROW($A$1:$A$89)/(Лист5!$A$2:$A$90&gt;0),ROW(B20)),COLUMN(B20)),"")</f>
        <v/>
      </c>
      <c r="C21" s="1" t="str">
        <f>IFERROR(INDEX(Лист5!$A$2:$E$90,_xlfn.AGGREGATE(15,6,ROW($A$1:$A$89)/(Лист5!$A$2:$A$90&gt;0),ROW(C20)),COLUMN(C20)),"")</f>
        <v/>
      </c>
      <c r="D21" s="1" t="str">
        <f>IFERROR(INDEX(Лист5!$A$2:$E$90,_xlfn.AGGREGATE(15,6,ROW($A$1:$A$89)/(Лист5!$A$2:$A$90&gt;0),ROW(D20)),COLUMN(D20)),"")</f>
        <v/>
      </c>
      <c r="E21" s="1" t="str">
        <f>IFERROR(INDEX(Лист5!$A$2:$E$90,_xlfn.AGGREGATE(15,6,ROW($A$1:$A$89)/(Лист5!$A$2:$A$90&gt;0),ROW(E20)),COLUMN(E20)),"")</f>
        <v/>
      </c>
    </row>
    <row r="22" spans="1:5" x14ac:dyDescent="0.25">
      <c r="A22" s="1" t="str">
        <f>IFERROR(INDEX(Лист5!$A$2:$E$90,_xlfn.AGGREGATE(15,6,ROW($A$1:$A$89)/(Лист5!$A$2:$A$90&gt;0),ROW(A21)),COLUMN(A21)),"")</f>
        <v/>
      </c>
      <c r="B22" s="1" t="str">
        <f>IFERROR(INDEX(Лист5!$A$2:$E$90,_xlfn.AGGREGATE(15,6,ROW($A$1:$A$89)/(Лист5!$A$2:$A$90&gt;0),ROW(B21)),COLUMN(B21)),"")</f>
        <v/>
      </c>
      <c r="C22" s="1" t="str">
        <f>IFERROR(INDEX(Лист5!$A$2:$E$90,_xlfn.AGGREGATE(15,6,ROW($A$1:$A$89)/(Лист5!$A$2:$A$90&gt;0),ROW(C21)),COLUMN(C21)),"")</f>
        <v/>
      </c>
      <c r="D22" s="1" t="str">
        <f>IFERROR(INDEX(Лист5!$A$2:$E$90,_xlfn.AGGREGATE(15,6,ROW($A$1:$A$89)/(Лист5!$A$2:$A$90&gt;0),ROW(D21)),COLUMN(D21)),"")</f>
        <v/>
      </c>
      <c r="E22" s="1" t="str">
        <f>IFERROR(INDEX(Лист5!$A$2:$E$90,_xlfn.AGGREGATE(15,6,ROW($A$1:$A$89)/(Лист5!$A$2:$A$90&gt;0),ROW(E21)),COLUMN(E21)),"")</f>
        <v/>
      </c>
    </row>
    <row r="23" spans="1:5" x14ac:dyDescent="0.25">
      <c r="A23" s="1" t="str">
        <f>IFERROR(INDEX(Лист5!$A$2:$E$90,_xlfn.AGGREGATE(15,6,ROW($A$1:$A$89)/(Лист5!$A$2:$A$90&gt;0),ROW(A22)),COLUMN(A22)),"")</f>
        <v/>
      </c>
      <c r="B23" s="1" t="str">
        <f>IFERROR(INDEX(Лист5!$A$2:$E$90,_xlfn.AGGREGATE(15,6,ROW($A$1:$A$89)/(Лист5!$A$2:$A$90&gt;0),ROW(B22)),COLUMN(B22)),"")</f>
        <v/>
      </c>
      <c r="C23" s="1" t="str">
        <f>IFERROR(INDEX(Лист5!$A$2:$E$90,_xlfn.AGGREGATE(15,6,ROW($A$1:$A$89)/(Лист5!$A$2:$A$90&gt;0),ROW(C22)),COLUMN(C22)),"")</f>
        <v/>
      </c>
      <c r="D23" s="1" t="str">
        <f>IFERROR(INDEX(Лист5!$A$2:$E$90,_xlfn.AGGREGATE(15,6,ROW($A$1:$A$89)/(Лист5!$A$2:$A$90&gt;0),ROW(D22)),COLUMN(D22)),"")</f>
        <v/>
      </c>
      <c r="E23" s="1" t="str">
        <f>IFERROR(INDEX(Лист5!$A$2:$E$90,_xlfn.AGGREGATE(15,6,ROW($A$1:$A$89)/(Лист5!$A$2:$A$90&gt;0),ROW(E22)),COLUMN(E22)),"")</f>
        <v/>
      </c>
    </row>
    <row r="24" spans="1:5" x14ac:dyDescent="0.25">
      <c r="A24" s="1" t="str">
        <f>IFERROR(INDEX(Лист5!$A$2:$E$90,_xlfn.AGGREGATE(15,6,ROW($A$1:$A$89)/(Лист5!$A$2:$A$90&gt;0),ROW(A23)),COLUMN(A23)),"")</f>
        <v/>
      </c>
      <c r="B24" s="1" t="str">
        <f>IFERROR(INDEX(Лист5!$A$2:$E$90,_xlfn.AGGREGATE(15,6,ROW($A$1:$A$89)/(Лист5!$A$2:$A$90&gt;0),ROW(B23)),COLUMN(B23)),"")</f>
        <v/>
      </c>
      <c r="C24" s="1" t="str">
        <f>IFERROR(INDEX(Лист5!$A$2:$E$90,_xlfn.AGGREGATE(15,6,ROW($A$1:$A$89)/(Лист5!$A$2:$A$90&gt;0),ROW(C23)),COLUMN(C23)),"")</f>
        <v/>
      </c>
      <c r="D24" s="1" t="str">
        <f>IFERROR(INDEX(Лист5!$A$2:$E$90,_xlfn.AGGREGATE(15,6,ROW($A$1:$A$89)/(Лист5!$A$2:$A$90&gt;0),ROW(D23)),COLUMN(D23)),"")</f>
        <v/>
      </c>
      <c r="E24" s="1" t="str">
        <f>IFERROR(INDEX(Лист5!$A$2:$E$90,_xlfn.AGGREGATE(15,6,ROW($A$1:$A$89)/(Лист5!$A$2:$A$90&gt;0),ROW(E23)),COLUMN(E23)),"")</f>
        <v/>
      </c>
    </row>
    <row r="25" spans="1:5" x14ac:dyDescent="0.25">
      <c r="A25" s="1" t="str">
        <f>IFERROR(INDEX(Лист5!$A$2:$E$90,_xlfn.AGGREGATE(15,6,ROW($A$1:$A$89)/(Лист5!$A$2:$A$90&gt;0),ROW(A24)),COLUMN(A24)),"")</f>
        <v/>
      </c>
      <c r="B25" s="1" t="str">
        <f>IFERROR(INDEX(Лист5!$A$2:$E$90,_xlfn.AGGREGATE(15,6,ROW($A$1:$A$89)/(Лист5!$A$2:$A$90&gt;0),ROW(B24)),COLUMN(B24)),"")</f>
        <v/>
      </c>
      <c r="C25" s="1" t="str">
        <f>IFERROR(INDEX(Лист5!$A$2:$E$90,_xlfn.AGGREGATE(15,6,ROW($A$1:$A$89)/(Лист5!$A$2:$A$90&gt;0),ROW(C24)),COLUMN(C24)),"")</f>
        <v/>
      </c>
      <c r="D25" s="1" t="str">
        <f>IFERROR(INDEX(Лист5!$A$2:$E$90,_xlfn.AGGREGATE(15,6,ROW($A$1:$A$89)/(Лист5!$A$2:$A$90&gt;0),ROW(D24)),COLUMN(D24)),"")</f>
        <v/>
      </c>
      <c r="E25" s="1" t="str">
        <f>IFERROR(INDEX(Лист5!$A$2:$E$90,_xlfn.AGGREGATE(15,6,ROW($A$1:$A$89)/(Лист5!$A$2:$A$90&gt;0),ROW(E24)),COLUMN(E24)),"")</f>
        <v/>
      </c>
    </row>
    <row r="26" spans="1:5" x14ac:dyDescent="0.25">
      <c r="A26" s="1" t="str">
        <f>IFERROR(INDEX(Лист5!$A$2:$E$90,_xlfn.AGGREGATE(15,6,ROW($A$1:$A$89)/(Лист5!$A$2:$A$90&gt;0),ROW(A25)),COLUMN(A25)),"")</f>
        <v/>
      </c>
      <c r="B26" s="1" t="str">
        <f>IFERROR(INDEX(Лист5!$A$2:$E$90,_xlfn.AGGREGATE(15,6,ROW($A$1:$A$89)/(Лист5!$A$2:$A$90&gt;0),ROW(B25)),COLUMN(B25)),"")</f>
        <v/>
      </c>
      <c r="C26" s="1" t="str">
        <f>IFERROR(INDEX(Лист5!$A$2:$E$90,_xlfn.AGGREGATE(15,6,ROW($A$1:$A$89)/(Лист5!$A$2:$A$90&gt;0),ROW(C25)),COLUMN(C25)),"")</f>
        <v/>
      </c>
      <c r="D26" s="1" t="str">
        <f>IFERROR(INDEX(Лист5!$A$2:$E$90,_xlfn.AGGREGATE(15,6,ROW($A$1:$A$89)/(Лист5!$A$2:$A$90&gt;0),ROW(D25)),COLUMN(D25)),"")</f>
        <v/>
      </c>
      <c r="E26" s="1" t="str">
        <f>IFERROR(INDEX(Лист5!$A$2:$E$90,_xlfn.AGGREGATE(15,6,ROW($A$1:$A$89)/(Лист5!$A$2:$A$90&gt;0),ROW(E25)),COLUMN(E25)),"")</f>
        <v/>
      </c>
    </row>
    <row r="27" spans="1:5" x14ac:dyDescent="0.25">
      <c r="A27" s="1" t="str">
        <f>IFERROR(INDEX(Лист5!$A$2:$E$90,_xlfn.AGGREGATE(15,6,ROW($A$1:$A$89)/(Лист5!$A$2:$A$90&gt;0),ROW(A26)),COLUMN(A26)),"")</f>
        <v/>
      </c>
      <c r="B27" s="1" t="str">
        <f>IFERROR(INDEX(Лист5!$A$2:$E$90,_xlfn.AGGREGATE(15,6,ROW($A$1:$A$89)/(Лист5!$A$2:$A$90&gt;0),ROW(B26)),COLUMN(B26)),"")</f>
        <v/>
      </c>
      <c r="C27" s="1" t="str">
        <f>IFERROR(INDEX(Лист5!$A$2:$E$90,_xlfn.AGGREGATE(15,6,ROW($A$1:$A$89)/(Лист5!$A$2:$A$90&gt;0),ROW(C26)),COLUMN(C26)),"")</f>
        <v/>
      </c>
      <c r="D27" s="1" t="str">
        <f>IFERROR(INDEX(Лист5!$A$2:$E$90,_xlfn.AGGREGATE(15,6,ROW($A$1:$A$89)/(Лист5!$A$2:$A$90&gt;0),ROW(D26)),COLUMN(D26)),"")</f>
        <v/>
      </c>
      <c r="E27" s="1" t="str">
        <f>IFERROR(INDEX(Лист5!$A$2:$E$90,_xlfn.AGGREGATE(15,6,ROW($A$1:$A$89)/(Лист5!$A$2:$A$90&gt;0),ROW(E26)),COLUMN(E26)),"")</f>
        <v/>
      </c>
    </row>
    <row r="28" spans="1:5" x14ac:dyDescent="0.25">
      <c r="A28" s="1" t="str">
        <f>IFERROR(INDEX(Лист5!$A$2:$E$90,_xlfn.AGGREGATE(15,6,ROW($A$1:$A$89)/(Лист5!$A$2:$A$90&gt;0),ROW(A27)),COLUMN(A27)),"")</f>
        <v/>
      </c>
      <c r="B28" s="1" t="str">
        <f>IFERROR(INDEX(Лист5!$A$2:$E$90,_xlfn.AGGREGATE(15,6,ROW($A$1:$A$89)/(Лист5!$A$2:$A$90&gt;0),ROW(B27)),COLUMN(B27)),"")</f>
        <v/>
      </c>
      <c r="C28" s="1" t="str">
        <f>IFERROR(INDEX(Лист5!$A$2:$E$90,_xlfn.AGGREGATE(15,6,ROW($A$1:$A$89)/(Лист5!$A$2:$A$90&gt;0),ROW(C27)),COLUMN(C27)),"")</f>
        <v/>
      </c>
      <c r="D28" s="1" t="str">
        <f>IFERROR(INDEX(Лист5!$A$2:$E$90,_xlfn.AGGREGATE(15,6,ROW($A$1:$A$89)/(Лист5!$A$2:$A$90&gt;0),ROW(D27)),COLUMN(D27)),"")</f>
        <v/>
      </c>
      <c r="E28" s="1" t="str">
        <f>IFERROR(INDEX(Лист5!$A$2:$E$90,_xlfn.AGGREGATE(15,6,ROW($A$1:$A$89)/(Лист5!$A$2:$A$90&gt;0),ROW(E27)),COLUMN(E27)),"")</f>
        <v/>
      </c>
    </row>
    <row r="29" spans="1:5" x14ac:dyDescent="0.25">
      <c r="A29" s="1" t="str">
        <f>IFERROR(INDEX(Лист5!$A$2:$E$90,_xlfn.AGGREGATE(15,6,ROW($A$1:$A$89)/(Лист5!$A$2:$A$90&gt;0),ROW(A28)),COLUMN(A28)),"")</f>
        <v/>
      </c>
      <c r="B29" s="1" t="str">
        <f>IFERROR(INDEX(Лист5!$A$2:$E$90,_xlfn.AGGREGATE(15,6,ROW($A$1:$A$89)/(Лист5!$A$2:$A$90&gt;0),ROW(B28)),COLUMN(B28)),"")</f>
        <v/>
      </c>
      <c r="C29" s="1" t="str">
        <f>IFERROR(INDEX(Лист5!$A$2:$E$90,_xlfn.AGGREGATE(15,6,ROW($A$1:$A$89)/(Лист5!$A$2:$A$90&gt;0),ROW(C28)),COLUMN(C28)),"")</f>
        <v/>
      </c>
      <c r="D29" s="1" t="str">
        <f>IFERROR(INDEX(Лист5!$A$2:$E$90,_xlfn.AGGREGATE(15,6,ROW($A$1:$A$89)/(Лист5!$A$2:$A$90&gt;0),ROW(D28)),COLUMN(D28)),"")</f>
        <v/>
      </c>
      <c r="E29" s="1" t="str">
        <f>IFERROR(INDEX(Лист5!$A$2:$E$90,_xlfn.AGGREGATE(15,6,ROW($A$1:$A$89)/(Лист5!$A$2:$A$90&gt;0),ROW(E28)),COLUMN(E28)),"")</f>
        <v/>
      </c>
    </row>
    <row r="30" spans="1:5" x14ac:dyDescent="0.25">
      <c r="A30" s="1" t="str">
        <f>IFERROR(INDEX(Лист5!$A$2:$E$90,_xlfn.AGGREGATE(15,6,ROW($A$1:$A$89)/(Лист5!$A$2:$A$90&gt;0),ROW(A29)),COLUMN(A29)),"")</f>
        <v/>
      </c>
      <c r="B30" s="1" t="str">
        <f>IFERROR(INDEX(Лист5!$A$2:$E$90,_xlfn.AGGREGATE(15,6,ROW($A$1:$A$89)/(Лист5!$A$2:$A$90&gt;0),ROW(B29)),COLUMN(B29)),"")</f>
        <v/>
      </c>
      <c r="C30" s="1" t="str">
        <f>IFERROR(INDEX(Лист5!$A$2:$E$90,_xlfn.AGGREGATE(15,6,ROW($A$1:$A$89)/(Лист5!$A$2:$A$90&gt;0),ROW(C29)),COLUMN(C29)),"")</f>
        <v/>
      </c>
      <c r="D30" s="1" t="str">
        <f>IFERROR(INDEX(Лист5!$A$2:$E$90,_xlfn.AGGREGATE(15,6,ROW($A$1:$A$89)/(Лист5!$A$2:$A$90&gt;0),ROW(D29)),COLUMN(D29)),"")</f>
        <v/>
      </c>
      <c r="E30" s="1" t="str">
        <f>IFERROR(INDEX(Лист5!$A$2:$E$90,_xlfn.AGGREGATE(15,6,ROW($A$1:$A$89)/(Лист5!$A$2:$A$90&gt;0),ROW(E29)),COLUMN(E29)),"")</f>
        <v/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showZeros="0" zoomScale="180" zoomScaleNormal="180" workbookViewId="0">
      <selection activeCell="D13" sqref="D13"/>
    </sheetView>
  </sheetViews>
  <sheetFormatPr defaultColWidth="8.7109375" defaultRowHeight="15" x14ac:dyDescent="0.25"/>
  <cols>
    <col min="1" max="1" width="5.28515625" customWidth="1"/>
    <col min="2" max="2" width="17.42578125" customWidth="1"/>
    <col min="3" max="3" width="16" customWidth="1"/>
    <col min="4" max="4" width="15.28515625" customWidth="1"/>
    <col min="5" max="5" width="20" customWidth="1"/>
    <col min="6" max="6" width="18.42578125" customWidth="1"/>
    <col min="7" max="7" width="14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>
        <v>1</v>
      </c>
      <c r="B2" s="1" t="s">
        <v>5</v>
      </c>
      <c r="C2" s="2">
        <v>45292</v>
      </c>
      <c r="D2" s="2">
        <v>45384</v>
      </c>
      <c r="E2" s="1" t="s">
        <v>6</v>
      </c>
    </row>
    <row r="3" spans="1:5" x14ac:dyDescent="0.25">
      <c r="A3" s="1">
        <v>2</v>
      </c>
      <c r="B3" s="1" t="s">
        <v>7</v>
      </c>
      <c r="C3" s="2">
        <v>44288</v>
      </c>
      <c r="D3" s="2">
        <v>42005</v>
      </c>
      <c r="E3" s="1" t="s">
        <v>8</v>
      </c>
    </row>
    <row r="4" spans="1:5" x14ac:dyDescent="0.25">
      <c r="A4" s="1">
        <v>3</v>
      </c>
      <c r="B4" s="1" t="s">
        <v>9</v>
      </c>
      <c r="C4" s="2">
        <v>41003</v>
      </c>
      <c r="D4" s="2"/>
      <c r="E4" s="1">
        <v>48712</v>
      </c>
    </row>
    <row r="5" spans="1:5" x14ac:dyDescent="0.25">
      <c r="A5" s="1">
        <v>4</v>
      </c>
      <c r="B5" s="1" t="s">
        <v>10</v>
      </c>
      <c r="C5" s="2">
        <v>42494</v>
      </c>
      <c r="D5" s="2">
        <v>44927</v>
      </c>
      <c r="E5" s="1" t="s">
        <v>11</v>
      </c>
    </row>
    <row r="6" spans="1:5" x14ac:dyDescent="0.25">
      <c r="A6" s="3">
        <v>5</v>
      </c>
      <c r="B6" s="3" t="s">
        <v>14</v>
      </c>
      <c r="C6" s="4">
        <v>42501</v>
      </c>
      <c r="D6" s="4">
        <v>44938</v>
      </c>
      <c r="E6" s="3" t="s">
        <v>18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showZeros="0" zoomScale="180" zoomScaleNormal="180" workbookViewId="0">
      <selection activeCell="D12" sqref="D12"/>
    </sheetView>
  </sheetViews>
  <sheetFormatPr defaultColWidth="8.7109375" defaultRowHeight="15" x14ac:dyDescent="0.25"/>
  <cols>
    <col min="2" max="2" width="14.7109375" customWidth="1"/>
    <col min="3" max="3" width="14" customWidth="1"/>
    <col min="4" max="4" width="13.5703125" customWidth="1"/>
    <col min="5" max="5" width="18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>
        <v>1</v>
      </c>
      <c r="B2" s="1" t="s">
        <v>5</v>
      </c>
      <c r="C2" s="2">
        <v>45292</v>
      </c>
      <c r="D2" s="2">
        <v>45384</v>
      </c>
      <c r="E2" s="1">
        <v>15456</v>
      </c>
    </row>
    <row r="3" spans="1:5" x14ac:dyDescent="0.25">
      <c r="A3" s="1">
        <v>2</v>
      </c>
      <c r="B3" s="1" t="s">
        <v>7</v>
      </c>
      <c r="C3" s="2">
        <v>44288</v>
      </c>
      <c r="D3" s="2">
        <v>42005</v>
      </c>
      <c r="E3" s="1">
        <v>121545</v>
      </c>
    </row>
    <row r="4" spans="1:5" x14ac:dyDescent="0.25">
      <c r="A4" s="1">
        <v>3</v>
      </c>
      <c r="B4" s="1" t="s">
        <v>12</v>
      </c>
      <c r="C4" s="2">
        <v>44289</v>
      </c>
      <c r="D4" s="2">
        <v>42006</v>
      </c>
      <c r="E4" s="1" t="s">
        <v>13</v>
      </c>
    </row>
    <row r="5" spans="1:5" x14ac:dyDescent="0.25">
      <c r="A5" s="1">
        <v>4</v>
      </c>
      <c r="B5" s="1" t="s">
        <v>14</v>
      </c>
      <c r="C5" s="2">
        <v>44290</v>
      </c>
      <c r="D5" s="2"/>
      <c r="E5" s="1" t="s">
        <v>15</v>
      </c>
    </row>
    <row r="6" spans="1:5" x14ac:dyDescent="0.25">
      <c r="A6" s="3">
        <v>5</v>
      </c>
      <c r="B6" s="3" t="s">
        <v>19</v>
      </c>
      <c r="C6" s="4"/>
      <c r="D6" s="4"/>
      <c r="E6" s="3" t="s">
        <v>20</v>
      </c>
    </row>
    <row r="7" spans="1:5" x14ac:dyDescent="0.25">
      <c r="A7" s="1">
        <v>6</v>
      </c>
      <c r="B7" s="1" t="s">
        <v>9</v>
      </c>
      <c r="C7" s="2">
        <v>41003</v>
      </c>
      <c r="D7" s="2"/>
      <c r="E7" s="1">
        <v>1212</v>
      </c>
    </row>
    <row r="8" spans="1:5" x14ac:dyDescent="0.25">
      <c r="A8" s="1">
        <v>7</v>
      </c>
      <c r="B8" s="1" t="s">
        <v>10</v>
      </c>
      <c r="C8" s="2">
        <v>42494</v>
      </c>
      <c r="D8" s="2">
        <v>44927</v>
      </c>
      <c r="E8" s="1" t="s">
        <v>16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showZeros="0" zoomScale="180" zoomScaleNormal="180" workbookViewId="0">
      <selection activeCell="E11" sqref="E11"/>
    </sheetView>
  </sheetViews>
  <sheetFormatPr defaultColWidth="8.7109375" defaultRowHeight="15" x14ac:dyDescent="0.25"/>
  <cols>
    <col min="1" max="1" width="8" customWidth="1"/>
    <col min="2" max="2" width="16.5703125" customWidth="1"/>
    <col min="3" max="3" width="13.7109375" customWidth="1"/>
    <col min="4" max="4" width="15" customWidth="1"/>
    <col min="5" max="5" width="19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>
        <v>1</v>
      </c>
      <c r="B2" s="1" t="s">
        <v>5</v>
      </c>
      <c r="C2" s="2">
        <v>45292</v>
      </c>
      <c r="D2" s="2">
        <v>45384</v>
      </c>
      <c r="E2" s="1">
        <v>15456</v>
      </c>
    </row>
    <row r="3" spans="1:5" x14ac:dyDescent="0.25">
      <c r="A3" s="1">
        <v>2</v>
      </c>
      <c r="B3" s="1" t="s">
        <v>7</v>
      </c>
      <c r="C3" s="2">
        <v>44288</v>
      </c>
      <c r="D3" s="2">
        <v>42005</v>
      </c>
      <c r="E3" s="1">
        <v>121545</v>
      </c>
    </row>
    <row r="4" spans="1:5" x14ac:dyDescent="0.25">
      <c r="A4" s="1">
        <v>3</v>
      </c>
      <c r="B4" s="1" t="s">
        <v>17</v>
      </c>
      <c r="C4" s="2">
        <v>45292</v>
      </c>
      <c r="D4" s="2">
        <v>45445</v>
      </c>
      <c r="E4" s="1">
        <v>125</v>
      </c>
    </row>
    <row r="5" spans="1:5" x14ac:dyDescent="0.25">
      <c r="A5" s="3">
        <v>4</v>
      </c>
      <c r="B5" s="3" t="s">
        <v>21</v>
      </c>
      <c r="C5" s="4">
        <v>45300</v>
      </c>
      <c r="D5" s="4">
        <v>45453</v>
      </c>
      <c r="E5" s="3">
        <v>48975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9"/>
  <sheetViews>
    <sheetView showZeros="0" zoomScale="180" zoomScaleNormal="180" workbookViewId="0">
      <selection activeCell="G66" sqref="G66"/>
    </sheetView>
  </sheetViews>
  <sheetFormatPr defaultColWidth="11.5703125" defaultRowHeight="15" x14ac:dyDescent="0.25"/>
  <sheetData>
    <row r="1" spans="1:5" x14ac:dyDescent="0.25">
      <c r="A1" t="str">
        <f t="array" ref="A1:E1">Склад1!A1:E1</f>
        <v>№</v>
      </c>
      <c r="B1" t="str">
        <v>Наименование</v>
      </c>
      <c r="C1" t="str">
        <v>Дата выпуска</v>
      </c>
      <c r="D1" t="str">
        <v>Дата ремонта</v>
      </c>
      <c r="E1" t="str">
        <v>Заводской номер</v>
      </c>
    </row>
    <row r="2" spans="1:5" x14ac:dyDescent="0.25">
      <c r="A2">
        <f t="array" ref="A2:E2">Склад1!A2:E2</f>
        <v>1</v>
      </c>
      <c r="B2" t="str">
        <v>двигатель</v>
      </c>
      <c r="C2">
        <v>45292</v>
      </c>
      <c r="D2">
        <v>45384</v>
      </c>
      <c r="E2" t="str">
        <v>цукц455</v>
      </c>
    </row>
    <row r="3" spans="1:5" x14ac:dyDescent="0.25">
      <c r="A3">
        <f t="array" ref="A3:E3">Склад1!A3:E3</f>
        <v>2</v>
      </c>
      <c r="B3" t="str">
        <v>редуктор</v>
      </c>
      <c r="C3">
        <v>44288</v>
      </c>
      <c r="D3">
        <v>42005</v>
      </c>
      <c r="E3" t="str">
        <v>цупа623</v>
      </c>
    </row>
    <row r="4" spans="1:5" x14ac:dyDescent="0.25">
      <c r="A4">
        <f t="array" ref="A4:E4">Склад1!A4:E4</f>
        <v>3</v>
      </c>
      <c r="B4" t="str">
        <v xml:space="preserve">шины </v>
      </c>
      <c r="C4">
        <v>41003</v>
      </c>
      <c r="D4">
        <v>0</v>
      </c>
      <c r="E4">
        <v>48712</v>
      </c>
    </row>
    <row r="5" spans="1:5" x14ac:dyDescent="0.25">
      <c r="A5">
        <f t="array" ref="A5:E5">Склад1!A5:E5</f>
        <v>4</v>
      </c>
      <c r="B5" t="str">
        <v>диски</v>
      </c>
      <c r="C5">
        <v>42494</v>
      </c>
      <c r="D5">
        <v>44927</v>
      </c>
      <c r="E5" t="str">
        <v>4785ппа</v>
      </c>
    </row>
    <row r="6" spans="1:5" x14ac:dyDescent="0.25">
      <c r="A6">
        <f t="array" ref="A6:E6">Склад1!A6:E6</f>
        <v>5</v>
      </c>
      <c r="B6" t="str">
        <v>стекло</v>
      </c>
      <c r="C6">
        <v>42501</v>
      </c>
      <c r="D6">
        <v>44938</v>
      </c>
      <c r="E6" t="str">
        <v>прпр</v>
      </c>
    </row>
    <row r="7" spans="1:5" x14ac:dyDescent="0.25">
      <c r="A7">
        <f t="array" ref="A7:E7">Склад1!A7:E7</f>
        <v>0</v>
      </c>
      <c r="B7">
        <v>0</v>
      </c>
      <c r="C7">
        <v>0</v>
      </c>
      <c r="D7">
        <v>0</v>
      </c>
      <c r="E7">
        <v>0</v>
      </c>
    </row>
    <row r="8" spans="1:5" x14ac:dyDescent="0.25">
      <c r="A8">
        <f t="array" ref="A8:E8">Склад1!A8:E8</f>
        <v>0</v>
      </c>
      <c r="B8">
        <v>0</v>
      </c>
      <c r="C8">
        <v>0</v>
      </c>
      <c r="D8">
        <v>0</v>
      </c>
      <c r="E8">
        <v>0</v>
      </c>
    </row>
    <row r="9" spans="1:5" x14ac:dyDescent="0.25">
      <c r="A9">
        <f t="array" ref="A9:E9">Склад1!A9:E9</f>
        <v>0</v>
      </c>
      <c r="B9">
        <v>0</v>
      </c>
      <c r="C9">
        <v>0</v>
      </c>
      <c r="D9">
        <v>0</v>
      </c>
      <c r="E9">
        <v>0</v>
      </c>
    </row>
    <row r="10" spans="1:5" x14ac:dyDescent="0.25">
      <c r="A10">
        <f t="array" ref="A10:E10">Склад1!A10:E10</f>
        <v>0</v>
      </c>
      <c r="B10">
        <v>0</v>
      </c>
      <c r="C10">
        <v>0</v>
      </c>
      <c r="D10">
        <v>0</v>
      </c>
      <c r="E10">
        <v>0</v>
      </c>
    </row>
    <row r="11" spans="1:5" x14ac:dyDescent="0.25">
      <c r="A11">
        <f t="array" ref="A11:E11">Склад1!A11:E11</f>
        <v>0</v>
      </c>
      <c r="B11">
        <v>0</v>
      </c>
      <c r="C11">
        <v>0</v>
      </c>
      <c r="D11">
        <v>0</v>
      </c>
      <c r="E11">
        <v>0</v>
      </c>
    </row>
    <row r="12" spans="1:5" x14ac:dyDescent="0.25">
      <c r="A12">
        <f t="array" ref="A12:E12">Склад1!A12:E12</f>
        <v>0</v>
      </c>
      <c r="B12">
        <v>0</v>
      </c>
      <c r="C12">
        <v>0</v>
      </c>
      <c r="D12">
        <v>0</v>
      </c>
      <c r="E12">
        <v>0</v>
      </c>
    </row>
    <row r="13" spans="1:5" x14ac:dyDescent="0.25">
      <c r="A13">
        <f t="array" ref="A13:E13">Склад1!A13:E13</f>
        <v>0</v>
      </c>
      <c r="B13">
        <v>0</v>
      </c>
      <c r="C13">
        <v>0</v>
      </c>
      <c r="D13">
        <v>0</v>
      </c>
      <c r="E13">
        <v>0</v>
      </c>
    </row>
    <row r="14" spans="1:5" x14ac:dyDescent="0.25">
      <c r="A14">
        <f t="array" ref="A14:E14">Склад1!A14:E14</f>
        <v>0</v>
      </c>
      <c r="B14">
        <v>0</v>
      </c>
      <c r="C14">
        <v>0</v>
      </c>
      <c r="D14">
        <v>0</v>
      </c>
      <c r="E14">
        <v>0</v>
      </c>
    </row>
    <row r="15" spans="1:5" x14ac:dyDescent="0.25">
      <c r="A15">
        <f t="array" ref="A15:E15">Склад1!A15:E15</f>
        <v>0</v>
      </c>
      <c r="B15">
        <v>0</v>
      </c>
      <c r="C15">
        <v>0</v>
      </c>
      <c r="D15">
        <v>0</v>
      </c>
      <c r="E15">
        <v>0</v>
      </c>
    </row>
    <row r="16" spans="1:5" x14ac:dyDescent="0.25">
      <c r="A16">
        <f t="array" ref="A16:E16">Склад1!A16:E16</f>
        <v>0</v>
      </c>
      <c r="B16">
        <v>0</v>
      </c>
      <c r="C16">
        <v>0</v>
      </c>
      <c r="D16">
        <v>0</v>
      </c>
      <c r="E16">
        <v>0</v>
      </c>
    </row>
    <row r="17" spans="1:5" x14ac:dyDescent="0.25">
      <c r="A17">
        <f t="array" ref="A17:E17">Склад1!A17:E17</f>
        <v>0</v>
      </c>
      <c r="B17">
        <v>0</v>
      </c>
      <c r="C17">
        <v>0</v>
      </c>
      <c r="D17">
        <v>0</v>
      </c>
      <c r="E17">
        <v>0</v>
      </c>
    </row>
    <row r="18" spans="1:5" x14ac:dyDescent="0.25">
      <c r="A18">
        <f t="array" ref="A18:E18">Склад1!A18:E18</f>
        <v>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>
        <f t="array" ref="A19:E19">Склад1!A19:E19</f>
        <v>0</v>
      </c>
      <c r="B19">
        <v>0</v>
      </c>
      <c r="C19">
        <v>0</v>
      </c>
      <c r="D19">
        <v>0</v>
      </c>
      <c r="E19">
        <v>0</v>
      </c>
    </row>
    <row r="20" spans="1:5" x14ac:dyDescent="0.25">
      <c r="A20">
        <f t="array" ref="A20:E20">Склад1!A20:E20</f>
        <v>0</v>
      </c>
      <c r="B20">
        <v>0</v>
      </c>
      <c r="C20">
        <v>0</v>
      </c>
      <c r="D20">
        <v>0</v>
      </c>
      <c r="E20">
        <v>0</v>
      </c>
    </row>
    <row r="21" spans="1:5" x14ac:dyDescent="0.25">
      <c r="A21">
        <f t="array" ref="A21:E21">Склад1!A21:E21</f>
        <v>0</v>
      </c>
      <c r="B21">
        <v>0</v>
      </c>
      <c r="C21">
        <v>0</v>
      </c>
      <c r="D21">
        <v>0</v>
      </c>
      <c r="E21">
        <v>0</v>
      </c>
    </row>
    <row r="22" spans="1:5" x14ac:dyDescent="0.25">
      <c r="A22">
        <f t="array" ref="A22:E22">Склад1!A22:E22</f>
        <v>0</v>
      </c>
      <c r="B22">
        <v>0</v>
      </c>
      <c r="C22">
        <v>0</v>
      </c>
      <c r="D22">
        <v>0</v>
      </c>
      <c r="E22">
        <v>0</v>
      </c>
    </row>
    <row r="23" spans="1:5" x14ac:dyDescent="0.25">
      <c r="A23">
        <f t="array" ref="A23:E23">Склад1!A23:E23</f>
        <v>0</v>
      </c>
      <c r="B23">
        <v>0</v>
      </c>
      <c r="C23">
        <v>0</v>
      </c>
      <c r="D23">
        <v>0</v>
      </c>
      <c r="E23">
        <v>0</v>
      </c>
    </row>
    <row r="24" spans="1:5" x14ac:dyDescent="0.25">
      <c r="A24">
        <f t="array" ref="A24:E24">Склад1!A24:E24</f>
        <v>0</v>
      </c>
      <c r="B24">
        <v>0</v>
      </c>
      <c r="C24">
        <v>0</v>
      </c>
      <c r="D24">
        <v>0</v>
      </c>
      <c r="E24">
        <v>0</v>
      </c>
    </row>
    <row r="25" spans="1:5" x14ac:dyDescent="0.25">
      <c r="A25">
        <f t="array" ref="A25:E25">Склад1!A25:E25</f>
        <v>0</v>
      </c>
      <c r="B25">
        <v>0</v>
      </c>
      <c r="C25">
        <v>0</v>
      </c>
      <c r="D25">
        <v>0</v>
      </c>
      <c r="E25">
        <v>0</v>
      </c>
    </row>
    <row r="26" spans="1:5" x14ac:dyDescent="0.25">
      <c r="A26">
        <f t="array" ref="A26:E26">Склад1!A26:E26</f>
        <v>0</v>
      </c>
      <c r="B26">
        <v>0</v>
      </c>
      <c r="C26">
        <v>0</v>
      </c>
      <c r="D26">
        <v>0</v>
      </c>
      <c r="E26">
        <v>0</v>
      </c>
    </row>
    <row r="27" spans="1:5" x14ac:dyDescent="0.25">
      <c r="A27">
        <f t="array" ref="A27:E27">Склад1!A27:E27</f>
        <v>0</v>
      </c>
      <c r="B27">
        <v>0</v>
      </c>
      <c r="C27">
        <v>0</v>
      </c>
      <c r="D27">
        <v>0</v>
      </c>
      <c r="E27">
        <v>0</v>
      </c>
    </row>
    <row r="28" spans="1:5" x14ac:dyDescent="0.25">
      <c r="A28">
        <f t="array" ref="A28:E28">Склад1!A28:E28</f>
        <v>0</v>
      </c>
      <c r="B28">
        <v>0</v>
      </c>
      <c r="C28">
        <v>0</v>
      </c>
      <c r="D28">
        <v>0</v>
      </c>
      <c r="E28">
        <v>0</v>
      </c>
    </row>
    <row r="29" spans="1:5" x14ac:dyDescent="0.25">
      <c r="A29">
        <f t="array" ref="A29:E29">Склад1!A29:E29</f>
        <v>0</v>
      </c>
      <c r="B29">
        <v>0</v>
      </c>
      <c r="C29">
        <v>0</v>
      </c>
      <c r="D29">
        <v>0</v>
      </c>
      <c r="E29">
        <v>0</v>
      </c>
    </row>
    <row r="30" spans="1:5" x14ac:dyDescent="0.25">
      <c r="A30">
        <f t="array" ref="A30:E30">Склад1!A30:E30</f>
        <v>0</v>
      </c>
      <c r="B30">
        <v>0</v>
      </c>
      <c r="C30">
        <v>0</v>
      </c>
      <c r="D30">
        <v>0</v>
      </c>
      <c r="E30">
        <v>0</v>
      </c>
    </row>
    <row r="31" spans="1:5" x14ac:dyDescent="0.25">
      <c r="A31">
        <f t="array" ref="A31:E31">Склад2!A2:E2</f>
        <v>1</v>
      </c>
      <c r="B31" t="str">
        <v>двигатель</v>
      </c>
      <c r="C31">
        <v>45292</v>
      </c>
      <c r="D31">
        <v>45384</v>
      </c>
      <c r="E31">
        <v>15456</v>
      </c>
    </row>
    <row r="32" spans="1:5" x14ac:dyDescent="0.25">
      <c r="A32">
        <f t="array" ref="A32:E32">Склад2!A3:E3</f>
        <v>2</v>
      </c>
      <c r="B32" t="str">
        <v>редуктор</v>
      </c>
      <c r="C32">
        <v>44288</v>
      </c>
      <c r="D32">
        <v>42005</v>
      </c>
      <c r="E32">
        <v>121545</v>
      </c>
    </row>
    <row r="33" spans="1:5" x14ac:dyDescent="0.25">
      <c r="A33">
        <f t="array" ref="A33:E33">Склад2!A4:E4</f>
        <v>3</v>
      </c>
      <c r="B33" t="str">
        <v>дверь</v>
      </c>
      <c r="C33">
        <v>44289</v>
      </c>
      <c r="D33">
        <v>42006</v>
      </c>
      <c r="E33" t="str">
        <v>ав454444445</v>
      </c>
    </row>
    <row r="34" spans="1:5" x14ac:dyDescent="0.25">
      <c r="A34">
        <f t="array" ref="A34:E34">Склад2!A5:E5</f>
        <v>4</v>
      </c>
      <c r="B34" t="str">
        <v>стекло</v>
      </c>
      <c r="C34">
        <v>44290</v>
      </c>
      <c r="D34">
        <v>0</v>
      </c>
      <c r="E34" t="str">
        <v>ывав2121</v>
      </c>
    </row>
    <row r="35" spans="1:5" x14ac:dyDescent="0.25">
      <c r="A35">
        <f t="array" ref="A35:E35">Склад2!A7:E7</f>
        <v>6</v>
      </c>
      <c r="B35" t="str">
        <v xml:space="preserve">шины </v>
      </c>
      <c r="C35">
        <v>41003</v>
      </c>
      <c r="D35">
        <v>0</v>
      </c>
      <c r="E35">
        <v>1212</v>
      </c>
    </row>
    <row r="36" spans="1:5" x14ac:dyDescent="0.25">
      <c r="A36">
        <f t="array" ref="A36:E36">Склад2!A8:E8</f>
        <v>7</v>
      </c>
      <c r="B36" t="str">
        <v>диски</v>
      </c>
      <c r="C36">
        <v>42494</v>
      </c>
      <c r="D36">
        <v>44927</v>
      </c>
      <c r="E36" t="str">
        <v>23апа</v>
      </c>
    </row>
    <row r="37" spans="1:5" x14ac:dyDescent="0.25">
      <c r="A37">
        <f t="array" ref="A37:E37">Склад2!A9:E9</f>
        <v>0</v>
      </c>
      <c r="B37">
        <v>0</v>
      </c>
      <c r="C37">
        <v>0</v>
      </c>
      <c r="D37">
        <v>0</v>
      </c>
      <c r="E37">
        <v>0</v>
      </c>
    </row>
    <row r="38" spans="1:5" x14ac:dyDescent="0.25">
      <c r="A38">
        <f t="array" ref="A38:E38">Склад2!A10:E10</f>
        <v>0</v>
      </c>
      <c r="B38">
        <v>0</v>
      </c>
      <c r="C38">
        <v>0</v>
      </c>
      <c r="D38">
        <v>0</v>
      </c>
      <c r="E38">
        <v>0</v>
      </c>
    </row>
    <row r="39" spans="1:5" x14ac:dyDescent="0.25">
      <c r="A39">
        <f t="array" ref="A39:E39">Склад2!A11:E11</f>
        <v>0</v>
      </c>
      <c r="B39">
        <v>0</v>
      </c>
      <c r="C39">
        <v>0</v>
      </c>
      <c r="D39">
        <v>0</v>
      </c>
      <c r="E39">
        <v>0</v>
      </c>
    </row>
    <row r="40" spans="1:5" x14ac:dyDescent="0.25">
      <c r="A40">
        <f t="array" ref="A40:E40">Склад2!A12:E12</f>
        <v>0</v>
      </c>
      <c r="B40">
        <v>0</v>
      </c>
      <c r="C40">
        <v>0</v>
      </c>
      <c r="D40">
        <v>0</v>
      </c>
      <c r="E40">
        <v>0</v>
      </c>
    </row>
    <row r="41" spans="1:5" x14ac:dyDescent="0.25">
      <c r="A41">
        <f t="array" ref="A41:E41">Склад2!A13:E13</f>
        <v>0</v>
      </c>
      <c r="B41">
        <v>0</v>
      </c>
      <c r="C41">
        <v>0</v>
      </c>
      <c r="D41">
        <v>0</v>
      </c>
      <c r="E41">
        <v>0</v>
      </c>
    </row>
    <row r="42" spans="1:5" x14ac:dyDescent="0.25">
      <c r="A42">
        <f t="array" ref="A42:E42">Склад2!A14:E14</f>
        <v>0</v>
      </c>
      <c r="B42">
        <v>0</v>
      </c>
      <c r="C42">
        <v>0</v>
      </c>
      <c r="D42">
        <v>0</v>
      </c>
      <c r="E42">
        <v>0</v>
      </c>
    </row>
    <row r="43" spans="1:5" x14ac:dyDescent="0.25">
      <c r="A43">
        <f t="array" ref="A43:E43">Склад2!A15:E15</f>
        <v>0</v>
      </c>
      <c r="B43">
        <v>0</v>
      </c>
      <c r="C43">
        <v>0</v>
      </c>
      <c r="D43">
        <v>0</v>
      </c>
      <c r="E43">
        <v>0</v>
      </c>
    </row>
    <row r="44" spans="1:5" x14ac:dyDescent="0.25">
      <c r="A44">
        <f t="array" ref="A44:E44">Склад2!A16:E16</f>
        <v>0</v>
      </c>
      <c r="B44">
        <v>0</v>
      </c>
      <c r="C44">
        <v>0</v>
      </c>
      <c r="D44">
        <v>0</v>
      </c>
      <c r="E44">
        <v>0</v>
      </c>
    </row>
    <row r="45" spans="1:5" x14ac:dyDescent="0.25">
      <c r="A45">
        <f t="array" ref="A45:E45">Склад2!A17:E17</f>
        <v>0</v>
      </c>
      <c r="B45">
        <v>0</v>
      </c>
      <c r="C45">
        <v>0</v>
      </c>
      <c r="D45">
        <v>0</v>
      </c>
      <c r="E45">
        <v>0</v>
      </c>
    </row>
    <row r="46" spans="1:5" x14ac:dyDescent="0.25">
      <c r="A46">
        <f t="array" ref="A46:E46">Склад2!A18:E18</f>
        <v>0</v>
      </c>
      <c r="B46">
        <v>0</v>
      </c>
      <c r="C46">
        <v>0</v>
      </c>
      <c r="D46">
        <v>0</v>
      </c>
      <c r="E46">
        <v>0</v>
      </c>
    </row>
    <row r="47" spans="1:5" x14ac:dyDescent="0.25">
      <c r="A47">
        <f t="array" ref="A47:E47">Склад2!A19:E19</f>
        <v>0</v>
      </c>
      <c r="B47">
        <v>0</v>
      </c>
      <c r="C47">
        <v>0</v>
      </c>
      <c r="D47">
        <v>0</v>
      </c>
      <c r="E47">
        <v>0</v>
      </c>
    </row>
    <row r="48" spans="1:5" x14ac:dyDescent="0.25">
      <c r="A48">
        <f t="array" ref="A48:E48">Склад2!A20:E20</f>
        <v>0</v>
      </c>
      <c r="B48">
        <v>0</v>
      </c>
      <c r="C48">
        <v>0</v>
      </c>
      <c r="D48">
        <v>0</v>
      </c>
      <c r="E48">
        <v>0</v>
      </c>
    </row>
    <row r="49" spans="1:5" x14ac:dyDescent="0.25">
      <c r="A49">
        <f t="array" ref="A49:E49">Склад2!A21:E21</f>
        <v>0</v>
      </c>
      <c r="B49">
        <v>0</v>
      </c>
      <c r="C49">
        <v>0</v>
      </c>
      <c r="D49">
        <v>0</v>
      </c>
      <c r="E49">
        <v>0</v>
      </c>
    </row>
    <row r="50" spans="1:5" x14ac:dyDescent="0.25">
      <c r="A50">
        <f t="array" ref="A50:E50">Склад2!A22:E22</f>
        <v>0</v>
      </c>
      <c r="B50">
        <v>0</v>
      </c>
      <c r="C50">
        <v>0</v>
      </c>
      <c r="D50">
        <v>0</v>
      </c>
      <c r="E50">
        <v>0</v>
      </c>
    </row>
    <row r="51" spans="1:5" x14ac:dyDescent="0.25">
      <c r="A51">
        <f t="array" ref="A51:E51">Склад2!A23:E23</f>
        <v>0</v>
      </c>
      <c r="B51">
        <v>0</v>
      </c>
      <c r="C51">
        <v>0</v>
      </c>
      <c r="D51">
        <v>0</v>
      </c>
      <c r="E51">
        <v>0</v>
      </c>
    </row>
    <row r="52" spans="1:5" x14ac:dyDescent="0.25">
      <c r="A52">
        <f t="array" ref="A52:E52">Склад2!A24:E24</f>
        <v>0</v>
      </c>
      <c r="B52">
        <v>0</v>
      </c>
      <c r="C52">
        <v>0</v>
      </c>
      <c r="D52">
        <v>0</v>
      </c>
      <c r="E52">
        <v>0</v>
      </c>
    </row>
    <row r="53" spans="1:5" x14ac:dyDescent="0.25">
      <c r="A53">
        <f t="array" ref="A53:E53">Склад2!A25:E25</f>
        <v>0</v>
      </c>
      <c r="B53">
        <v>0</v>
      </c>
      <c r="C53">
        <v>0</v>
      </c>
      <c r="D53">
        <v>0</v>
      </c>
      <c r="E53">
        <v>0</v>
      </c>
    </row>
    <row r="54" spans="1:5" x14ac:dyDescent="0.25">
      <c r="A54">
        <f t="array" ref="A54:E54">Склад2!A26:E26</f>
        <v>0</v>
      </c>
      <c r="B54">
        <v>0</v>
      </c>
      <c r="C54">
        <v>0</v>
      </c>
      <c r="D54">
        <v>0</v>
      </c>
      <c r="E54">
        <v>0</v>
      </c>
    </row>
    <row r="55" spans="1:5" x14ac:dyDescent="0.25">
      <c r="A55">
        <f t="array" ref="A55:E55">Склад2!A27:E27</f>
        <v>0</v>
      </c>
      <c r="B55">
        <v>0</v>
      </c>
      <c r="C55">
        <v>0</v>
      </c>
      <c r="D55">
        <v>0</v>
      </c>
      <c r="E55">
        <v>0</v>
      </c>
    </row>
    <row r="56" spans="1:5" x14ac:dyDescent="0.25">
      <c r="A56">
        <f t="array" ref="A56:E56">Склад2!A28:E28</f>
        <v>0</v>
      </c>
      <c r="B56">
        <v>0</v>
      </c>
      <c r="C56">
        <v>0</v>
      </c>
      <c r="D56">
        <v>0</v>
      </c>
      <c r="E56">
        <v>0</v>
      </c>
    </row>
    <row r="57" spans="1:5" x14ac:dyDescent="0.25">
      <c r="A57">
        <f t="array" ref="A57:E57">Склад2!A29:E29</f>
        <v>0</v>
      </c>
      <c r="B57">
        <v>0</v>
      </c>
      <c r="C57">
        <v>0</v>
      </c>
      <c r="D57">
        <v>0</v>
      </c>
      <c r="E57">
        <v>0</v>
      </c>
    </row>
    <row r="58" spans="1:5" x14ac:dyDescent="0.25">
      <c r="A58">
        <f t="array" ref="A58:E58">Склад2!A30:E30</f>
        <v>0</v>
      </c>
      <c r="B58">
        <v>0</v>
      </c>
      <c r="C58">
        <v>0</v>
      </c>
      <c r="D58">
        <v>0</v>
      </c>
      <c r="E58">
        <v>0</v>
      </c>
    </row>
    <row r="59" spans="1:5" x14ac:dyDescent="0.25">
      <c r="A59">
        <f t="array" ref="A59:E59">Склад2!A31:E31</f>
        <v>0</v>
      </c>
      <c r="B59">
        <v>0</v>
      </c>
      <c r="C59">
        <v>0</v>
      </c>
      <c r="D59">
        <v>0</v>
      </c>
      <c r="E59">
        <v>0</v>
      </c>
    </row>
    <row r="60" spans="1:5" x14ac:dyDescent="0.25">
      <c r="A60">
        <f t="array" ref="A60:E60">Склад2!A32:E32</f>
        <v>0</v>
      </c>
      <c r="B60">
        <v>0</v>
      </c>
      <c r="C60">
        <v>0</v>
      </c>
      <c r="D60">
        <v>0</v>
      </c>
      <c r="E60">
        <v>0</v>
      </c>
    </row>
    <row r="61" spans="1:5" x14ac:dyDescent="0.25">
      <c r="A61">
        <f t="array" ref="A61:E61">Склад3!A2:E2</f>
        <v>1</v>
      </c>
      <c r="B61" t="str">
        <v>двигатель</v>
      </c>
      <c r="C61">
        <v>45292</v>
      </c>
      <c r="D61">
        <v>45384</v>
      </c>
      <c r="E61">
        <v>15456</v>
      </c>
    </row>
    <row r="62" spans="1:5" x14ac:dyDescent="0.25">
      <c r="A62">
        <f t="array" ref="A62:E62">Склад3!A3:E3</f>
        <v>2</v>
      </c>
      <c r="B62" t="str">
        <v>редуктор</v>
      </c>
      <c r="C62">
        <v>44288</v>
      </c>
      <c r="D62">
        <v>42005</v>
      </c>
      <c r="E62">
        <v>121545</v>
      </c>
    </row>
    <row r="63" spans="1:5" x14ac:dyDescent="0.25">
      <c r="A63">
        <f t="array" ref="A63:E63">Склад3!A4:E4</f>
        <v>3</v>
      </c>
      <c r="B63" t="str">
        <v>вал</v>
      </c>
      <c r="C63">
        <v>45292</v>
      </c>
      <c r="D63">
        <v>45445</v>
      </c>
      <c r="E63">
        <v>125</v>
      </c>
    </row>
    <row r="64" spans="1:5" x14ac:dyDescent="0.25">
      <c r="A64">
        <f t="array" ref="A64:E64">Склад3!A5:E5</f>
        <v>4</v>
      </c>
      <c r="B64" t="str">
        <v>дворник</v>
      </c>
      <c r="C64">
        <v>45300</v>
      </c>
      <c r="D64">
        <v>45453</v>
      </c>
      <c r="E64">
        <v>48975</v>
      </c>
    </row>
    <row r="65" spans="1:5" x14ac:dyDescent="0.25">
      <c r="A65">
        <f t="array" ref="A65:E65">Склад3!A6:E6</f>
        <v>0</v>
      </c>
      <c r="B65">
        <v>0</v>
      </c>
      <c r="C65">
        <v>0</v>
      </c>
      <c r="D65">
        <v>0</v>
      </c>
      <c r="E65">
        <v>0</v>
      </c>
    </row>
    <row r="66" spans="1:5" x14ac:dyDescent="0.25">
      <c r="A66">
        <f t="array" ref="A66:E66">Склад3!A7:E7</f>
        <v>0</v>
      </c>
      <c r="B66">
        <v>0</v>
      </c>
      <c r="C66">
        <v>0</v>
      </c>
      <c r="D66">
        <v>0</v>
      </c>
      <c r="E66">
        <v>0</v>
      </c>
    </row>
    <row r="67" spans="1:5" x14ac:dyDescent="0.25">
      <c r="A67">
        <f t="array" ref="A67:E67">Склад3!A8:E8</f>
        <v>0</v>
      </c>
      <c r="B67">
        <v>0</v>
      </c>
      <c r="C67">
        <v>0</v>
      </c>
      <c r="D67">
        <v>0</v>
      </c>
      <c r="E67">
        <v>0</v>
      </c>
    </row>
    <row r="68" spans="1:5" x14ac:dyDescent="0.25">
      <c r="A68">
        <f t="array" ref="A68:E68">Склад3!A9:E9</f>
        <v>0</v>
      </c>
      <c r="B68">
        <v>0</v>
      </c>
      <c r="C68">
        <v>0</v>
      </c>
      <c r="D68">
        <v>0</v>
      </c>
      <c r="E68">
        <v>0</v>
      </c>
    </row>
    <row r="69" spans="1:5" x14ac:dyDescent="0.25">
      <c r="A69">
        <f t="array" ref="A69:E69">Склад3!A10:E10</f>
        <v>0</v>
      </c>
      <c r="B69">
        <v>0</v>
      </c>
      <c r="C69">
        <v>0</v>
      </c>
      <c r="D69">
        <v>0</v>
      </c>
      <c r="E69">
        <v>0</v>
      </c>
    </row>
    <row r="70" spans="1:5" x14ac:dyDescent="0.25">
      <c r="A70">
        <f t="array" ref="A70:E70">Склад3!A11:E11</f>
        <v>0</v>
      </c>
      <c r="B70">
        <v>0</v>
      </c>
      <c r="C70">
        <v>0</v>
      </c>
      <c r="D70">
        <v>0</v>
      </c>
      <c r="E70">
        <v>0</v>
      </c>
    </row>
    <row r="71" spans="1:5" x14ac:dyDescent="0.25">
      <c r="A71">
        <f t="array" ref="A71:E71">Склад3!A12:E12</f>
        <v>0</v>
      </c>
      <c r="B71">
        <v>0</v>
      </c>
      <c r="C71">
        <v>0</v>
      </c>
      <c r="D71">
        <v>0</v>
      </c>
      <c r="E71">
        <v>0</v>
      </c>
    </row>
    <row r="72" spans="1:5" x14ac:dyDescent="0.25">
      <c r="A72">
        <f t="array" ref="A72:E72">Склад3!A13:E13</f>
        <v>0</v>
      </c>
      <c r="B72">
        <v>0</v>
      </c>
      <c r="C72">
        <v>0</v>
      </c>
      <c r="D72">
        <v>0</v>
      </c>
      <c r="E72">
        <v>0</v>
      </c>
    </row>
    <row r="73" spans="1:5" x14ac:dyDescent="0.25">
      <c r="A73">
        <f t="array" ref="A73:E73">Склад3!A14:E14</f>
        <v>0</v>
      </c>
      <c r="B73">
        <v>0</v>
      </c>
      <c r="C73">
        <v>0</v>
      </c>
      <c r="D73">
        <v>0</v>
      </c>
      <c r="E73">
        <v>0</v>
      </c>
    </row>
    <row r="74" spans="1:5" x14ac:dyDescent="0.25">
      <c r="A74">
        <f t="array" ref="A74:E74">Склад3!A15:E15</f>
        <v>0</v>
      </c>
      <c r="B74">
        <v>0</v>
      </c>
      <c r="C74">
        <v>0</v>
      </c>
      <c r="D74">
        <v>0</v>
      </c>
      <c r="E74">
        <v>0</v>
      </c>
    </row>
    <row r="75" spans="1:5" x14ac:dyDescent="0.25">
      <c r="A75">
        <f t="array" ref="A75:E75">Склад3!A16:E16</f>
        <v>0</v>
      </c>
      <c r="B75">
        <v>0</v>
      </c>
      <c r="C75">
        <v>0</v>
      </c>
      <c r="D75">
        <v>0</v>
      </c>
      <c r="E75">
        <v>0</v>
      </c>
    </row>
    <row r="76" spans="1:5" x14ac:dyDescent="0.25">
      <c r="A76">
        <f t="array" ref="A76:E76">Склад3!A17:E17</f>
        <v>0</v>
      </c>
      <c r="B76">
        <v>0</v>
      </c>
      <c r="C76">
        <v>0</v>
      </c>
      <c r="D76">
        <v>0</v>
      </c>
      <c r="E76">
        <v>0</v>
      </c>
    </row>
    <row r="77" spans="1:5" x14ac:dyDescent="0.25">
      <c r="A77">
        <f t="array" ref="A77:E77">Склад3!A18:E18</f>
        <v>0</v>
      </c>
      <c r="B77">
        <v>0</v>
      </c>
      <c r="C77">
        <v>0</v>
      </c>
      <c r="D77">
        <v>0</v>
      </c>
      <c r="E77">
        <v>0</v>
      </c>
    </row>
    <row r="78" spans="1:5" x14ac:dyDescent="0.25">
      <c r="A78">
        <f t="array" ref="A78:E78">Склад3!A19:E19</f>
        <v>0</v>
      </c>
      <c r="B78">
        <v>0</v>
      </c>
      <c r="C78">
        <v>0</v>
      </c>
      <c r="D78">
        <v>0</v>
      </c>
      <c r="E78">
        <v>0</v>
      </c>
    </row>
    <row r="79" spans="1:5" x14ac:dyDescent="0.25">
      <c r="A79">
        <f t="array" ref="A79:E79">Склад3!A20:E20</f>
        <v>0</v>
      </c>
      <c r="B79">
        <v>0</v>
      </c>
      <c r="C79">
        <v>0</v>
      </c>
      <c r="D79">
        <v>0</v>
      </c>
      <c r="E79">
        <v>0</v>
      </c>
    </row>
    <row r="80" spans="1:5" x14ac:dyDescent="0.25">
      <c r="A80">
        <f t="array" ref="A80:E80">Склад3!A21:E21</f>
        <v>0</v>
      </c>
      <c r="B80">
        <v>0</v>
      </c>
      <c r="C80">
        <v>0</v>
      </c>
      <c r="D80">
        <v>0</v>
      </c>
      <c r="E80">
        <v>0</v>
      </c>
    </row>
    <row r="81" spans="1:5" x14ac:dyDescent="0.25">
      <c r="A81">
        <f t="array" ref="A81:E81">Склад3!A22:E22</f>
        <v>0</v>
      </c>
      <c r="B81">
        <v>0</v>
      </c>
      <c r="C81">
        <v>0</v>
      </c>
      <c r="D81">
        <v>0</v>
      </c>
      <c r="E81">
        <v>0</v>
      </c>
    </row>
    <row r="82" spans="1:5" x14ac:dyDescent="0.25">
      <c r="A82">
        <f t="array" ref="A82:E82">Склад3!A23:E23</f>
        <v>0</v>
      </c>
      <c r="B82">
        <v>0</v>
      </c>
      <c r="C82">
        <v>0</v>
      </c>
      <c r="D82">
        <v>0</v>
      </c>
      <c r="E82">
        <v>0</v>
      </c>
    </row>
    <row r="83" spans="1:5" x14ac:dyDescent="0.25">
      <c r="A83">
        <f t="array" ref="A83:E83">Склад3!A24:E24</f>
        <v>0</v>
      </c>
      <c r="B83">
        <v>0</v>
      </c>
      <c r="C83">
        <v>0</v>
      </c>
      <c r="D83">
        <v>0</v>
      </c>
      <c r="E83">
        <v>0</v>
      </c>
    </row>
    <row r="84" spans="1:5" x14ac:dyDescent="0.25">
      <c r="A84">
        <f t="array" ref="A84:E84">Склад3!A25:E25</f>
        <v>0</v>
      </c>
      <c r="B84">
        <v>0</v>
      </c>
      <c r="C84">
        <v>0</v>
      </c>
      <c r="D84">
        <v>0</v>
      </c>
      <c r="E84">
        <v>0</v>
      </c>
    </row>
    <row r="85" spans="1:5" x14ac:dyDescent="0.25">
      <c r="A85">
        <f t="array" ref="A85:E85">Склад3!A26:E26</f>
        <v>0</v>
      </c>
      <c r="B85">
        <v>0</v>
      </c>
      <c r="C85">
        <v>0</v>
      </c>
      <c r="D85">
        <v>0</v>
      </c>
      <c r="E85">
        <v>0</v>
      </c>
    </row>
    <row r="86" spans="1:5" x14ac:dyDescent="0.25">
      <c r="A86">
        <f t="array" ref="A86:E86">Склад3!A27:E27</f>
        <v>0</v>
      </c>
      <c r="B86">
        <v>0</v>
      </c>
      <c r="C86">
        <v>0</v>
      </c>
      <c r="D86">
        <v>0</v>
      </c>
      <c r="E86">
        <v>0</v>
      </c>
    </row>
    <row r="87" spans="1:5" x14ac:dyDescent="0.25">
      <c r="A87">
        <f t="array" ref="A87:E87">Склад3!A28:E28</f>
        <v>0</v>
      </c>
      <c r="B87">
        <v>0</v>
      </c>
      <c r="C87">
        <v>0</v>
      </c>
      <c r="D87">
        <v>0</v>
      </c>
      <c r="E87">
        <v>0</v>
      </c>
    </row>
    <row r="88" spans="1:5" x14ac:dyDescent="0.25">
      <c r="A88">
        <f t="array" ref="A88:E88">Склад3!A29:E29</f>
        <v>0</v>
      </c>
      <c r="B88">
        <v>0</v>
      </c>
      <c r="C88">
        <v>0</v>
      </c>
      <c r="D88">
        <v>0</v>
      </c>
      <c r="E88">
        <v>0</v>
      </c>
    </row>
    <row r="89" spans="1:5" x14ac:dyDescent="0.25">
      <c r="A89">
        <f t="array" ref="A89:E89">Склад3!A30:E30</f>
        <v>0</v>
      </c>
      <c r="B89">
        <v>0</v>
      </c>
      <c r="C89">
        <v>0</v>
      </c>
      <c r="D89">
        <v>0</v>
      </c>
      <c r="E89"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</vt:lpstr>
      <vt:lpstr>Склад1</vt:lpstr>
      <vt:lpstr>Склад2</vt:lpstr>
      <vt:lpstr>Склад3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SEREGA</dc:creator>
  <dc:description/>
  <cp:lastModifiedBy>SEREGA</cp:lastModifiedBy>
  <cp:revision>1</cp:revision>
  <dcterms:created xsi:type="dcterms:W3CDTF">2015-06-05T18:19:34Z</dcterms:created>
  <dcterms:modified xsi:type="dcterms:W3CDTF">2024-07-09T14:47:43Z</dcterms:modified>
  <dc:language>ru-RU</dc:language>
</cp:coreProperties>
</file>