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 tabRatio="412"/>
  </bookViews>
  <sheets>
    <sheet name="Ведомость остатков" sheetId="1" r:id="rId1"/>
    <sheet name="Расход ГСМ" sheetId="2" r:id="rId2"/>
    <sheet name="Отчет" sheetId="3" r:id="rId3"/>
  </sheets>
  <definedNames>
    <definedName name="_xlnm._FilterDatabase" localSheetId="0" hidden="1">'Ведомость остатков'!$A$2:$F$11</definedName>
    <definedName name="Beg_Bal" localSheetId="2">#REF!</definedName>
    <definedName name="Beg_Bal">#REF!</definedName>
    <definedName name="Data" localSheetId="2">#REF!</definedName>
    <definedName name="Data">#REF!</definedName>
    <definedName name="End_Bal" localSheetId="2">#REF!</definedName>
    <definedName name="End_Bal">#REF!</definedName>
    <definedName name="Excel_BuiltIn_Print_Area_2_1" localSheetId="2">#REF!</definedName>
    <definedName name="Excel_BuiltIn_Print_Area_2_1">#REF!</definedName>
    <definedName name="Excel_BuiltIn_Print_Area_2_1_1" localSheetId="2">#REF!</definedName>
    <definedName name="Excel_BuiltIn_Print_Area_2_1_1">#REF!</definedName>
    <definedName name="Excel_BuiltIn_Print_Area_3_1_1" localSheetId="2">#REF!</definedName>
    <definedName name="Excel_BuiltIn_Print_Area_3_1_1">#REF!</definedName>
    <definedName name="Excel_BuiltIn_Print_Area_3_1_1_1" localSheetId="2">#REF!</definedName>
    <definedName name="Excel_BuiltIn_Print_Area_3_1_1_1">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tra_Pay" localSheetId="2">#REF!</definedName>
    <definedName name="Extra_Pay">#REF!</definedName>
    <definedName name="Full_Print" localSheetId="2">#REF!</definedName>
    <definedName name="Full_Print">#REF!</definedName>
    <definedName name="Header_Row" localSheetId="2">ROW(#REF!)</definedName>
    <definedName name="Header_Row">ROW(#REF!)</definedName>
    <definedName name="Int" localSheetId="2">#REF!</definedName>
    <definedName name="Int">#REF!</definedName>
    <definedName name="Interest_Rate" localSheetId="2">#REF!</definedName>
    <definedName name="Interest_Rate">#REF!</definedName>
    <definedName name="Last_Row" localSheetId="2">IF(Отчет!Values_Entered,Отчет!Header_Row+Отчет!Number_of_Payments,Отчет!Header_Row)</definedName>
    <definedName name="Last_Row">IF(Отчет!Values_Entered,Header_Row+Отчет!Number_of_Payments,Header_Row)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Num_Pmt_Per_Year" localSheetId="2">#REF!</definedName>
    <definedName name="Num_Pmt_Per_Year">#REF!</definedName>
    <definedName name="Number_of_Payments" localSheetId="2">MATCH(0.01,Отчет!End_Bal,-1)+1</definedName>
    <definedName name="Number_of_Payments">MATCH(0.01,End_Bal,-1)+1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ment_Date">NA()</definedName>
    <definedName name="Payment_Date_2">NA()</definedName>
    <definedName name="Payment_Date_3">NA()</definedName>
    <definedName name="Princ" localSheetId="2">#REF!</definedName>
    <definedName name="Princ">#REF!</definedName>
    <definedName name="Print_Area_Reset" localSheetId="2">OFFSET(Отчет!Full_Print,0,0,Отчет!Last_Row)</definedName>
    <definedName name="Print_Area_Reset">OFFSET(Full_Print,0,0,Last_Row)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otal_Payment">NA()</definedName>
    <definedName name="Total_Payment_2">NA()</definedName>
    <definedName name="Total_Payment_3">NA()</definedName>
    <definedName name="Values_Entered" localSheetId="2">IF(Отчет!Loan_Amount*Отчет!Interest_Rate*Отчет!Loan_Years*Отчет!Loan_Start&gt;0,1,0)</definedName>
    <definedName name="Values_Entered">IF(Loan_Amount*Interest_Rate*Loan_Years*Loan_Start&gt;0,1,0)</definedName>
    <definedName name="_xlnm.Print_Area" localSheetId="2">Отчет!$A$1:$O$31</definedName>
  </definedNames>
  <calcPr calcId="124519"/>
</workbook>
</file>

<file path=xl/calcChain.xml><?xml version="1.0" encoding="utf-8"?>
<calcChain xmlns="http://schemas.openxmlformats.org/spreadsheetml/2006/main">
  <c r="H4" i="3"/>
  <c r="G4"/>
  <c r="G5"/>
  <c r="F5"/>
  <c r="E5"/>
  <c r="B5"/>
  <c r="C5"/>
  <c r="D5"/>
  <c r="A5"/>
  <c r="G9" i="1"/>
  <c r="G8"/>
  <c r="F4" i="3"/>
  <c r="E4"/>
  <c r="B4"/>
  <c r="C4"/>
  <c r="D4"/>
  <c r="A4"/>
  <c r="G3"/>
  <c r="E3"/>
  <c r="F3"/>
  <c r="B3"/>
  <c r="C3"/>
  <c r="D3"/>
  <c r="A3"/>
</calcChain>
</file>

<file path=xl/sharedStrings.xml><?xml version="1.0" encoding="utf-8"?>
<sst xmlns="http://schemas.openxmlformats.org/spreadsheetml/2006/main" count="97" uniqueCount="44">
  <si>
    <t>Склад</t>
  </si>
  <si>
    <t>Характеристика номенклатуры</t>
  </si>
  <si>
    <t>кг</t>
  </si>
  <si>
    <t>Поисково-полевая партия Албазино ХГРП</t>
  </si>
  <si>
    <t>Бензин АИ-80</t>
  </si>
  <si>
    <t>Бензин АИ-92,93</t>
  </si>
  <si>
    <t>Дизтопливо зимнее</t>
  </si>
  <si>
    <t>Дизтопливо летнее</t>
  </si>
  <si>
    <t>Буровая партия Албазино ХГРП</t>
  </si>
  <si>
    <t>Хаканджинская (БП Георазведка)</t>
  </si>
  <si>
    <t>Южный фланг Албазино (ПП Георазведка)</t>
  </si>
  <si>
    <t>Восточный фланг Албазино (БП Георазведка)</t>
  </si>
  <si>
    <t>Ед. изм.</t>
  </si>
  <si>
    <t>Техника</t>
  </si>
  <si>
    <t>Урал 5557</t>
  </si>
  <si>
    <t>Урал 4212</t>
  </si>
  <si>
    <t>Урал Вахтовый</t>
  </si>
  <si>
    <t>УАЗ</t>
  </si>
  <si>
    <t>Инвентарный номер</t>
  </si>
  <si>
    <t>ГР0005487</t>
  </si>
  <si>
    <t>ГР002154</t>
  </si>
  <si>
    <t>ГР0004555</t>
  </si>
  <si>
    <t>ГР0004851</t>
  </si>
  <si>
    <t>ТХ00147</t>
  </si>
  <si>
    <t>Квадроцикл</t>
  </si>
  <si>
    <t>Ед.изм.</t>
  </si>
  <si>
    <t>Расход</t>
  </si>
  <si>
    <t>Остаток после списания</t>
  </si>
  <si>
    <t>Топливо</t>
  </si>
  <si>
    <t>Нам нужно получить конечный остаток в столбце "Остаток после списания"</t>
  </si>
  <si>
    <t>Остаток после списания должен быть или нулевым (0) или положительным(+), т.е. сначало списываем меньшие остатки.</t>
  </si>
  <si>
    <t>ИД</t>
  </si>
  <si>
    <t>Кол-во</t>
  </si>
  <si>
    <t>Ведомость остатков</t>
  </si>
  <si>
    <t>Расход ГСМ</t>
  </si>
  <si>
    <t>У нас есть таблица "Ведомость остатков" - показывает остаток топлива</t>
  </si>
  <si>
    <t>Есть таблица "Расход ГСМ" - показывает наименование и кол-во топлива израсходованого за месяц по каждой технике</t>
  </si>
  <si>
    <t>Есть таблица "Отчет" - в которой нужно показать всё то что есть в двух таблицах.</t>
  </si>
  <si>
    <t>Из столбца Количество (зеленый) нужно вычесть Расход(желтый) и получить остаток, при этом вычитать нужно сначало из меньшего числа кол-во.</t>
  </si>
  <si>
    <t>При этом</t>
  </si>
  <si>
    <t>Задача не простая в ручную это очень долго т.к. очень большой перечень и расхода и остатков:</t>
  </si>
  <si>
    <t>Отчет</t>
  </si>
  <si>
    <t>остаток должен быть нулевым, значит берем недостоющее топливо (2250 кг) с другово склада</t>
  </si>
  <si>
    <t>Списание топлива по этой техники произошло по двум характеристикам</t>
  </si>
</sst>
</file>

<file path=xl/styles.xml><?xml version="1.0" encoding="utf-8"?>
<styleSheet xmlns="http://schemas.openxmlformats.org/spreadsheetml/2006/main">
  <numFmts count="1">
    <numFmt numFmtId="164" formatCode="#,##0;[Red]\-#,##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2">
    <xf numFmtId="0" fontId="0" fillId="0" borderId="0" xfId="0"/>
    <xf numFmtId="0" fontId="3" fillId="0" borderId="0" xfId="1" applyNumberFormat="1" applyFont="1" applyFill="1" applyAlignment="1">
      <alignment horizontal="left" vertical="top"/>
    </xf>
    <xf numFmtId="0" fontId="2" fillId="0" borderId="0" xfId="1" applyFont="1" applyFill="1" applyAlignment="1">
      <alignment horizontal="left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8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vertical="top"/>
    </xf>
    <xf numFmtId="0" fontId="2" fillId="3" borderId="0" xfId="1" applyFont="1" applyFill="1" applyAlignment="1">
      <alignment horizontal="left"/>
    </xf>
    <xf numFmtId="0" fontId="4" fillId="3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/>
    <xf numFmtId="0" fontId="8" fillId="0" borderId="0" xfId="2" applyFont="1"/>
    <xf numFmtId="0" fontId="9" fillId="0" borderId="0" xfId="2" applyFont="1" applyAlignment="1"/>
    <xf numFmtId="0" fontId="8" fillId="0" borderId="0" xfId="2" applyFont="1" applyAlignment="1"/>
    <xf numFmtId="0" fontId="9" fillId="0" borderId="0" xfId="2" applyFont="1" applyBorder="1" applyAlignment="1"/>
    <xf numFmtId="0" fontId="10" fillId="0" borderId="0" xfId="2" applyFont="1"/>
    <xf numFmtId="0" fontId="10" fillId="4" borderId="0" xfId="2" applyFont="1" applyFill="1"/>
    <xf numFmtId="0" fontId="1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0" xfId="1" applyFont="1" applyFill="1" applyAlignment="1">
      <alignment horizontal="left"/>
    </xf>
    <xf numFmtId="0" fontId="2" fillId="5" borderId="0" xfId="1" applyFont="1" applyFill="1" applyAlignment="1"/>
    <xf numFmtId="0" fontId="7" fillId="5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0" fillId="6" borderId="1" xfId="0" applyFill="1" applyBorder="1"/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/>
    <xf numFmtId="1" fontId="12" fillId="0" borderId="1" xfId="1" applyNumberFormat="1" applyFont="1" applyFill="1" applyBorder="1" applyAlignment="1">
      <alignment horizontal="left" vertical="top"/>
    </xf>
    <xf numFmtId="0" fontId="12" fillId="0" borderId="1" xfId="1" applyNumberFormat="1" applyFont="1" applyFill="1" applyBorder="1" applyAlignment="1">
      <alignment horizontal="left" vertical="top"/>
    </xf>
    <xf numFmtId="164" fontId="12" fillId="3" borderId="1" xfId="1" applyNumberFormat="1" applyFont="1" applyFill="1" applyBorder="1" applyAlignment="1">
      <alignment horizontal="right" vertical="top"/>
    </xf>
    <xf numFmtId="0" fontId="12" fillId="6" borderId="1" xfId="1" applyNumberFormat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left"/>
    </xf>
    <xf numFmtId="164" fontId="12" fillId="3" borderId="1" xfId="1" applyNumberFormat="1" applyFont="1" applyFill="1" applyBorder="1" applyAlignment="1">
      <alignment horizontal="right"/>
    </xf>
    <xf numFmtId="0" fontId="13" fillId="4" borderId="1" xfId="2" applyFont="1" applyFill="1" applyBorder="1"/>
    <xf numFmtId="0" fontId="13" fillId="0" borderId="1" xfId="2" applyFont="1" applyBorder="1"/>
    <xf numFmtId="0" fontId="14" fillId="6" borderId="1" xfId="0" applyFont="1" applyFill="1" applyBorder="1"/>
    <xf numFmtId="0" fontId="13" fillId="6" borderId="1" xfId="1" applyNumberFormat="1" applyFont="1" applyFill="1" applyBorder="1" applyAlignment="1">
      <alignment horizontal="left" vertical="top"/>
    </xf>
    <xf numFmtId="0" fontId="13" fillId="6" borderId="1" xfId="2" applyFont="1" applyFill="1" applyBorder="1"/>
    <xf numFmtId="0" fontId="12" fillId="0" borderId="1" xfId="1" applyFont="1" applyFill="1" applyBorder="1" applyAlignment="1"/>
    <xf numFmtId="164" fontId="12" fillId="0" borderId="1" xfId="1" applyNumberFormat="1" applyFont="1" applyFill="1" applyBorder="1" applyAlignment="1"/>
    <xf numFmtId="0" fontId="12" fillId="6" borderId="1" xfId="1" applyFont="1" applyFill="1" applyBorder="1" applyAlignment="1">
      <alignment horizontal="left"/>
    </xf>
    <xf numFmtId="0" fontId="2" fillId="0" borderId="4" xfId="1" applyFont="1" applyFill="1" applyBorder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2" fillId="0" borderId="4" xfId="1" applyFont="1" applyFill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73"/>
  <sheetViews>
    <sheetView tabSelected="1" workbookViewId="0">
      <pane ySplit="2" topLeftCell="A3" activePane="bottomLeft" state="frozenSplit"/>
      <selection pane="bottomLeft" activeCell="D42" sqref="D42"/>
    </sheetView>
  </sheetViews>
  <sheetFormatPr defaultColWidth="9.140625" defaultRowHeight="11.25"/>
  <cols>
    <col min="1" max="1" width="10" style="2" customWidth="1"/>
    <col min="2" max="2" width="20.85546875" style="2" customWidth="1"/>
    <col min="3" max="3" width="31.7109375" style="2" customWidth="1"/>
    <col min="4" max="4" width="39" style="2" customWidth="1"/>
    <col min="5" max="5" width="10.5703125" style="2" customWidth="1"/>
    <col min="6" max="6" width="12.85546875" style="16" customWidth="1"/>
    <col min="7" max="7" width="15.42578125" style="36" customWidth="1"/>
    <col min="8" max="240" width="9.140625" style="5"/>
    <col min="241" max="241" width="14.7109375" style="5" customWidth="1"/>
    <col min="242" max="242" width="49.85546875" style="5" customWidth="1"/>
    <col min="243" max="243" width="45" style="5" customWidth="1"/>
    <col min="244" max="244" width="49.85546875" style="5" customWidth="1"/>
    <col min="245" max="245" width="48.85546875" style="5" customWidth="1"/>
    <col min="246" max="254" width="14.7109375" style="5" customWidth="1"/>
    <col min="255" max="496" width="9.140625" style="5"/>
    <col min="497" max="497" width="14.7109375" style="5" customWidth="1"/>
    <col min="498" max="498" width="49.85546875" style="5" customWidth="1"/>
    <col min="499" max="499" width="45" style="5" customWidth="1"/>
    <col min="500" max="500" width="49.85546875" style="5" customWidth="1"/>
    <col min="501" max="501" width="48.85546875" style="5" customWidth="1"/>
    <col min="502" max="510" width="14.7109375" style="5" customWidth="1"/>
    <col min="511" max="752" width="9.140625" style="5"/>
    <col min="753" max="753" width="14.7109375" style="5" customWidth="1"/>
    <col min="754" max="754" width="49.85546875" style="5" customWidth="1"/>
    <col min="755" max="755" width="45" style="5" customWidth="1"/>
    <col min="756" max="756" width="49.85546875" style="5" customWidth="1"/>
    <col min="757" max="757" width="48.85546875" style="5" customWidth="1"/>
    <col min="758" max="766" width="14.7109375" style="5" customWidth="1"/>
    <col min="767" max="1008" width="9.140625" style="5"/>
    <col min="1009" max="1009" width="14.7109375" style="5" customWidth="1"/>
    <col min="1010" max="1010" width="49.85546875" style="5" customWidth="1"/>
    <col min="1011" max="1011" width="45" style="5" customWidth="1"/>
    <col min="1012" max="1012" width="49.85546875" style="5" customWidth="1"/>
    <col min="1013" max="1013" width="48.85546875" style="5" customWidth="1"/>
    <col min="1014" max="1022" width="14.7109375" style="5" customWidth="1"/>
    <col min="1023" max="1264" width="9.140625" style="5"/>
    <col min="1265" max="1265" width="14.7109375" style="5" customWidth="1"/>
    <col min="1266" max="1266" width="49.85546875" style="5" customWidth="1"/>
    <col min="1267" max="1267" width="45" style="5" customWidth="1"/>
    <col min="1268" max="1268" width="49.85546875" style="5" customWidth="1"/>
    <col min="1269" max="1269" width="48.85546875" style="5" customWidth="1"/>
    <col min="1270" max="1278" width="14.7109375" style="5" customWidth="1"/>
    <col min="1279" max="1520" width="9.140625" style="5"/>
    <col min="1521" max="1521" width="14.7109375" style="5" customWidth="1"/>
    <col min="1522" max="1522" width="49.85546875" style="5" customWidth="1"/>
    <col min="1523" max="1523" width="45" style="5" customWidth="1"/>
    <col min="1524" max="1524" width="49.85546875" style="5" customWidth="1"/>
    <col min="1525" max="1525" width="48.85546875" style="5" customWidth="1"/>
    <col min="1526" max="1534" width="14.7109375" style="5" customWidth="1"/>
    <col min="1535" max="1776" width="9.140625" style="5"/>
    <col min="1777" max="1777" width="14.7109375" style="5" customWidth="1"/>
    <col min="1778" max="1778" width="49.85546875" style="5" customWidth="1"/>
    <col min="1779" max="1779" width="45" style="5" customWidth="1"/>
    <col min="1780" max="1780" width="49.85546875" style="5" customWidth="1"/>
    <col min="1781" max="1781" width="48.85546875" style="5" customWidth="1"/>
    <col min="1782" max="1790" width="14.7109375" style="5" customWidth="1"/>
    <col min="1791" max="2032" width="9.140625" style="5"/>
    <col min="2033" max="2033" width="14.7109375" style="5" customWidth="1"/>
    <col min="2034" max="2034" width="49.85546875" style="5" customWidth="1"/>
    <col min="2035" max="2035" width="45" style="5" customWidth="1"/>
    <col min="2036" max="2036" width="49.85546875" style="5" customWidth="1"/>
    <col min="2037" max="2037" width="48.85546875" style="5" customWidth="1"/>
    <col min="2038" max="2046" width="14.7109375" style="5" customWidth="1"/>
    <col min="2047" max="2288" width="9.140625" style="5"/>
    <col min="2289" max="2289" width="14.7109375" style="5" customWidth="1"/>
    <col min="2290" max="2290" width="49.85546875" style="5" customWidth="1"/>
    <col min="2291" max="2291" width="45" style="5" customWidth="1"/>
    <col min="2292" max="2292" width="49.85546875" style="5" customWidth="1"/>
    <col min="2293" max="2293" width="48.85546875" style="5" customWidth="1"/>
    <col min="2294" max="2302" width="14.7109375" style="5" customWidth="1"/>
    <col min="2303" max="2544" width="9.140625" style="5"/>
    <col min="2545" max="2545" width="14.7109375" style="5" customWidth="1"/>
    <col min="2546" max="2546" width="49.85546875" style="5" customWidth="1"/>
    <col min="2547" max="2547" width="45" style="5" customWidth="1"/>
    <col min="2548" max="2548" width="49.85546875" style="5" customWidth="1"/>
    <col min="2549" max="2549" width="48.85546875" style="5" customWidth="1"/>
    <col min="2550" max="2558" width="14.7109375" style="5" customWidth="1"/>
    <col min="2559" max="2800" width="9.140625" style="5"/>
    <col min="2801" max="2801" width="14.7109375" style="5" customWidth="1"/>
    <col min="2802" max="2802" width="49.85546875" style="5" customWidth="1"/>
    <col min="2803" max="2803" width="45" style="5" customWidth="1"/>
    <col min="2804" max="2804" width="49.85546875" style="5" customWidth="1"/>
    <col min="2805" max="2805" width="48.85546875" style="5" customWidth="1"/>
    <col min="2806" max="2814" width="14.7109375" style="5" customWidth="1"/>
    <col min="2815" max="3056" width="9.140625" style="5"/>
    <col min="3057" max="3057" width="14.7109375" style="5" customWidth="1"/>
    <col min="3058" max="3058" width="49.85546875" style="5" customWidth="1"/>
    <col min="3059" max="3059" width="45" style="5" customWidth="1"/>
    <col min="3060" max="3060" width="49.85546875" style="5" customWidth="1"/>
    <col min="3061" max="3061" width="48.85546875" style="5" customWidth="1"/>
    <col min="3062" max="3070" width="14.7109375" style="5" customWidth="1"/>
    <col min="3071" max="3312" width="9.140625" style="5"/>
    <col min="3313" max="3313" width="14.7109375" style="5" customWidth="1"/>
    <col min="3314" max="3314" width="49.85546875" style="5" customWidth="1"/>
    <col min="3315" max="3315" width="45" style="5" customWidth="1"/>
    <col min="3316" max="3316" width="49.85546875" style="5" customWidth="1"/>
    <col min="3317" max="3317" width="48.85546875" style="5" customWidth="1"/>
    <col min="3318" max="3326" width="14.7109375" style="5" customWidth="1"/>
    <col min="3327" max="3568" width="9.140625" style="5"/>
    <col min="3569" max="3569" width="14.7109375" style="5" customWidth="1"/>
    <col min="3570" max="3570" width="49.85546875" style="5" customWidth="1"/>
    <col min="3571" max="3571" width="45" style="5" customWidth="1"/>
    <col min="3572" max="3572" width="49.85546875" style="5" customWidth="1"/>
    <col min="3573" max="3573" width="48.85546875" style="5" customWidth="1"/>
    <col min="3574" max="3582" width="14.7109375" style="5" customWidth="1"/>
    <col min="3583" max="3824" width="9.140625" style="5"/>
    <col min="3825" max="3825" width="14.7109375" style="5" customWidth="1"/>
    <col min="3826" max="3826" width="49.85546875" style="5" customWidth="1"/>
    <col min="3827" max="3827" width="45" style="5" customWidth="1"/>
    <col min="3828" max="3828" width="49.85546875" style="5" customWidth="1"/>
    <col min="3829" max="3829" width="48.85546875" style="5" customWidth="1"/>
    <col min="3830" max="3838" width="14.7109375" style="5" customWidth="1"/>
    <col min="3839" max="4080" width="9.140625" style="5"/>
    <col min="4081" max="4081" width="14.7109375" style="5" customWidth="1"/>
    <col min="4082" max="4082" width="49.85546875" style="5" customWidth="1"/>
    <col min="4083" max="4083" width="45" style="5" customWidth="1"/>
    <col min="4084" max="4084" width="49.85546875" style="5" customWidth="1"/>
    <col min="4085" max="4085" width="48.85546875" style="5" customWidth="1"/>
    <col min="4086" max="4094" width="14.7109375" style="5" customWidth="1"/>
    <col min="4095" max="4336" width="9.140625" style="5"/>
    <col min="4337" max="4337" width="14.7109375" style="5" customWidth="1"/>
    <col min="4338" max="4338" width="49.85546875" style="5" customWidth="1"/>
    <col min="4339" max="4339" width="45" style="5" customWidth="1"/>
    <col min="4340" max="4340" width="49.85546875" style="5" customWidth="1"/>
    <col min="4341" max="4341" width="48.85546875" style="5" customWidth="1"/>
    <col min="4342" max="4350" width="14.7109375" style="5" customWidth="1"/>
    <col min="4351" max="4592" width="9.140625" style="5"/>
    <col min="4593" max="4593" width="14.7109375" style="5" customWidth="1"/>
    <col min="4594" max="4594" width="49.85546875" style="5" customWidth="1"/>
    <col min="4595" max="4595" width="45" style="5" customWidth="1"/>
    <col min="4596" max="4596" width="49.85546875" style="5" customWidth="1"/>
    <col min="4597" max="4597" width="48.85546875" style="5" customWidth="1"/>
    <col min="4598" max="4606" width="14.7109375" style="5" customWidth="1"/>
    <col min="4607" max="4848" width="9.140625" style="5"/>
    <col min="4849" max="4849" width="14.7109375" style="5" customWidth="1"/>
    <col min="4850" max="4850" width="49.85546875" style="5" customWidth="1"/>
    <col min="4851" max="4851" width="45" style="5" customWidth="1"/>
    <col min="4852" max="4852" width="49.85546875" style="5" customWidth="1"/>
    <col min="4853" max="4853" width="48.85546875" style="5" customWidth="1"/>
    <col min="4854" max="4862" width="14.7109375" style="5" customWidth="1"/>
    <col min="4863" max="5104" width="9.140625" style="5"/>
    <col min="5105" max="5105" width="14.7109375" style="5" customWidth="1"/>
    <col min="5106" max="5106" width="49.85546875" style="5" customWidth="1"/>
    <col min="5107" max="5107" width="45" style="5" customWidth="1"/>
    <col min="5108" max="5108" width="49.85546875" style="5" customWidth="1"/>
    <col min="5109" max="5109" width="48.85546875" style="5" customWidth="1"/>
    <col min="5110" max="5118" width="14.7109375" style="5" customWidth="1"/>
    <col min="5119" max="5360" width="9.140625" style="5"/>
    <col min="5361" max="5361" width="14.7109375" style="5" customWidth="1"/>
    <col min="5362" max="5362" width="49.85546875" style="5" customWidth="1"/>
    <col min="5363" max="5363" width="45" style="5" customWidth="1"/>
    <col min="5364" max="5364" width="49.85546875" style="5" customWidth="1"/>
    <col min="5365" max="5365" width="48.85546875" style="5" customWidth="1"/>
    <col min="5366" max="5374" width="14.7109375" style="5" customWidth="1"/>
    <col min="5375" max="5616" width="9.140625" style="5"/>
    <col min="5617" max="5617" width="14.7109375" style="5" customWidth="1"/>
    <col min="5618" max="5618" width="49.85546875" style="5" customWidth="1"/>
    <col min="5619" max="5619" width="45" style="5" customWidth="1"/>
    <col min="5620" max="5620" width="49.85546875" style="5" customWidth="1"/>
    <col min="5621" max="5621" width="48.85546875" style="5" customWidth="1"/>
    <col min="5622" max="5630" width="14.7109375" style="5" customWidth="1"/>
    <col min="5631" max="5872" width="9.140625" style="5"/>
    <col min="5873" max="5873" width="14.7109375" style="5" customWidth="1"/>
    <col min="5874" max="5874" width="49.85546875" style="5" customWidth="1"/>
    <col min="5875" max="5875" width="45" style="5" customWidth="1"/>
    <col min="5876" max="5876" width="49.85546875" style="5" customWidth="1"/>
    <col min="5877" max="5877" width="48.85546875" style="5" customWidth="1"/>
    <col min="5878" max="5886" width="14.7109375" style="5" customWidth="1"/>
    <col min="5887" max="6128" width="9.140625" style="5"/>
    <col min="6129" max="6129" width="14.7109375" style="5" customWidth="1"/>
    <col min="6130" max="6130" width="49.85546875" style="5" customWidth="1"/>
    <col min="6131" max="6131" width="45" style="5" customWidth="1"/>
    <col min="6132" max="6132" width="49.85546875" style="5" customWidth="1"/>
    <col min="6133" max="6133" width="48.85546875" style="5" customWidth="1"/>
    <col min="6134" max="6142" width="14.7109375" style="5" customWidth="1"/>
    <col min="6143" max="6384" width="9.140625" style="5"/>
    <col min="6385" max="6385" width="14.7109375" style="5" customWidth="1"/>
    <col min="6386" max="6386" width="49.85546875" style="5" customWidth="1"/>
    <col min="6387" max="6387" width="45" style="5" customWidth="1"/>
    <col min="6388" max="6388" width="49.85546875" style="5" customWidth="1"/>
    <col min="6389" max="6389" width="48.85546875" style="5" customWidth="1"/>
    <col min="6390" max="6398" width="14.7109375" style="5" customWidth="1"/>
    <col min="6399" max="6640" width="9.140625" style="5"/>
    <col min="6641" max="6641" width="14.7109375" style="5" customWidth="1"/>
    <col min="6642" max="6642" width="49.85546875" style="5" customWidth="1"/>
    <col min="6643" max="6643" width="45" style="5" customWidth="1"/>
    <col min="6644" max="6644" width="49.85546875" style="5" customWidth="1"/>
    <col min="6645" max="6645" width="48.85546875" style="5" customWidth="1"/>
    <col min="6646" max="6654" width="14.7109375" style="5" customWidth="1"/>
    <col min="6655" max="6896" width="9.140625" style="5"/>
    <col min="6897" max="6897" width="14.7109375" style="5" customWidth="1"/>
    <col min="6898" max="6898" width="49.85546875" style="5" customWidth="1"/>
    <col min="6899" max="6899" width="45" style="5" customWidth="1"/>
    <col min="6900" max="6900" width="49.85546875" style="5" customWidth="1"/>
    <col min="6901" max="6901" width="48.85546875" style="5" customWidth="1"/>
    <col min="6902" max="6910" width="14.7109375" style="5" customWidth="1"/>
    <col min="6911" max="7152" width="9.140625" style="5"/>
    <col min="7153" max="7153" width="14.7109375" style="5" customWidth="1"/>
    <col min="7154" max="7154" width="49.85546875" style="5" customWidth="1"/>
    <col min="7155" max="7155" width="45" style="5" customWidth="1"/>
    <col min="7156" max="7156" width="49.85546875" style="5" customWidth="1"/>
    <col min="7157" max="7157" width="48.85546875" style="5" customWidth="1"/>
    <col min="7158" max="7166" width="14.7109375" style="5" customWidth="1"/>
    <col min="7167" max="7408" width="9.140625" style="5"/>
    <col min="7409" max="7409" width="14.7109375" style="5" customWidth="1"/>
    <col min="7410" max="7410" width="49.85546875" style="5" customWidth="1"/>
    <col min="7411" max="7411" width="45" style="5" customWidth="1"/>
    <col min="7412" max="7412" width="49.85546875" style="5" customWidth="1"/>
    <col min="7413" max="7413" width="48.85546875" style="5" customWidth="1"/>
    <col min="7414" max="7422" width="14.7109375" style="5" customWidth="1"/>
    <col min="7423" max="7664" width="9.140625" style="5"/>
    <col min="7665" max="7665" width="14.7109375" style="5" customWidth="1"/>
    <col min="7666" max="7666" width="49.85546875" style="5" customWidth="1"/>
    <col min="7667" max="7667" width="45" style="5" customWidth="1"/>
    <col min="7668" max="7668" width="49.85546875" style="5" customWidth="1"/>
    <col min="7669" max="7669" width="48.85546875" style="5" customWidth="1"/>
    <col min="7670" max="7678" width="14.7109375" style="5" customWidth="1"/>
    <col min="7679" max="7920" width="9.140625" style="5"/>
    <col min="7921" max="7921" width="14.7109375" style="5" customWidth="1"/>
    <col min="7922" max="7922" width="49.85546875" style="5" customWidth="1"/>
    <col min="7923" max="7923" width="45" style="5" customWidth="1"/>
    <col min="7924" max="7924" width="49.85546875" style="5" customWidth="1"/>
    <col min="7925" max="7925" width="48.85546875" style="5" customWidth="1"/>
    <col min="7926" max="7934" width="14.7109375" style="5" customWidth="1"/>
    <col min="7935" max="8176" width="9.140625" style="5"/>
    <col min="8177" max="8177" width="14.7109375" style="5" customWidth="1"/>
    <col min="8178" max="8178" width="49.85546875" style="5" customWidth="1"/>
    <col min="8179" max="8179" width="45" style="5" customWidth="1"/>
    <col min="8180" max="8180" width="49.85546875" style="5" customWidth="1"/>
    <col min="8181" max="8181" width="48.85546875" style="5" customWidth="1"/>
    <col min="8182" max="8190" width="14.7109375" style="5" customWidth="1"/>
    <col min="8191" max="8432" width="9.140625" style="5"/>
    <col min="8433" max="8433" width="14.7109375" style="5" customWidth="1"/>
    <col min="8434" max="8434" width="49.85546875" style="5" customWidth="1"/>
    <col min="8435" max="8435" width="45" style="5" customWidth="1"/>
    <col min="8436" max="8436" width="49.85546875" style="5" customWidth="1"/>
    <col min="8437" max="8437" width="48.85546875" style="5" customWidth="1"/>
    <col min="8438" max="8446" width="14.7109375" style="5" customWidth="1"/>
    <col min="8447" max="8688" width="9.140625" style="5"/>
    <col min="8689" max="8689" width="14.7109375" style="5" customWidth="1"/>
    <col min="8690" max="8690" width="49.85546875" style="5" customWidth="1"/>
    <col min="8691" max="8691" width="45" style="5" customWidth="1"/>
    <col min="8692" max="8692" width="49.85546875" style="5" customWidth="1"/>
    <col min="8693" max="8693" width="48.85546875" style="5" customWidth="1"/>
    <col min="8694" max="8702" width="14.7109375" style="5" customWidth="1"/>
    <col min="8703" max="8944" width="9.140625" style="5"/>
    <col min="8945" max="8945" width="14.7109375" style="5" customWidth="1"/>
    <col min="8946" max="8946" width="49.85546875" style="5" customWidth="1"/>
    <col min="8947" max="8947" width="45" style="5" customWidth="1"/>
    <col min="8948" max="8948" width="49.85546875" style="5" customWidth="1"/>
    <col min="8949" max="8949" width="48.85546875" style="5" customWidth="1"/>
    <col min="8950" max="8958" width="14.7109375" style="5" customWidth="1"/>
    <col min="8959" max="9200" width="9.140625" style="5"/>
    <col min="9201" max="9201" width="14.7109375" style="5" customWidth="1"/>
    <col min="9202" max="9202" width="49.85546875" style="5" customWidth="1"/>
    <col min="9203" max="9203" width="45" style="5" customWidth="1"/>
    <col min="9204" max="9204" width="49.85546875" style="5" customWidth="1"/>
    <col min="9205" max="9205" width="48.85546875" style="5" customWidth="1"/>
    <col min="9206" max="9214" width="14.7109375" style="5" customWidth="1"/>
    <col min="9215" max="9456" width="9.140625" style="5"/>
    <col min="9457" max="9457" width="14.7109375" style="5" customWidth="1"/>
    <col min="9458" max="9458" width="49.85546875" style="5" customWidth="1"/>
    <col min="9459" max="9459" width="45" style="5" customWidth="1"/>
    <col min="9460" max="9460" width="49.85546875" style="5" customWidth="1"/>
    <col min="9461" max="9461" width="48.85546875" style="5" customWidth="1"/>
    <col min="9462" max="9470" width="14.7109375" style="5" customWidth="1"/>
    <col min="9471" max="9712" width="9.140625" style="5"/>
    <col min="9713" max="9713" width="14.7109375" style="5" customWidth="1"/>
    <col min="9714" max="9714" width="49.85546875" style="5" customWidth="1"/>
    <col min="9715" max="9715" width="45" style="5" customWidth="1"/>
    <col min="9716" max="9716" width="49.85546875" style="5" customWidth="1"/>
    <col min="9717" max="9717" width="48.85546875" style="5" customWidth="1"/>
    <col min="9718" max="9726" width="14.7109375" style="5" customWidth="1"/>
    <col min="9727" max="9968" width="9.140625" style="5"/>
    <col min="9969" max="9969" width="14.7109375" style="5" customWidth="1"/>
    <col min="9970" max="9970" width="49.85546875" style="5" customWidth="1"/>
    <col min="9971" max="9971" width="45" style="5" customWidth="1"/>
    <col min="9972" max="9972" width="49.85546875" style="5" customWidth="1"/>
    <col min="9973" max="9973" width="48.85546875" style="5" customWidth="1"/>
    <col min="9974" max="9982" width="14.7109375" style="5" customWidth="1"/>
    <col min="9983" max="10224" width="9.140625" style="5"/>
    <col min="10225" max="10225" width="14.7109375" style="5" customWidth="1"/>
    <col min="10226" max="10226" width="49.85546875" style="5" customWidth="1"/>
    <col min="10227" max="10227" width="45" style="5" customWidth="1"/>
    <col min="10228" max="10228" width="49.85546875" style="5" customWidth="1"/>
    <col min="10229" max="10229" width="48.85546875" style="5" customWidth="1"/>
    <col min="10230" max="10238" width="14.7109375" style="5" customWidth="1"/>
    <col min="10239" max="10480" width="9.140625" style="5"/>
    <col min="10481" max="10481" width="14.7109375" style="5" customWidth="1"/>
    <col min="10482" max="10482" width="49.85546875" style="5" customWidth="1"/>
    <col min="10483" max="10483" width="45" style="5" customWidth="1"/>
    <col min="10484" max="10484" width="49.85546875" style="5" customWidth="1"/>
    <col min="10485" max="10485" width="48.85546875" style="5" customWidth="1"/>
    <col min="10486" max="10494" width="14.7109375" style="5" customWidth="1"/>
    <col min="10495" max="10736" width="9.140625" style="5"/>
    <col min="10737" max="10737" width="14.7109375" style="5" customWidth="1"/>
    <col min="10738" max="10738" width="49.85546875" style="5" customWidth="1"/>
    <col min="10739" max="10739" width="45" style="5" customWidth="1"/>
    <col min="10740" max="10740" width="49.85546875" style="5" customWidth="1"/>
    <col min="10741" max="10741" width="48.85546875" style="5" customWidth="1"/>
    <col min="10742" max="10750" width="14.7109375" style="5" customWidth="1"/>
    <col min="10751" max="10992" width="9.140625" style="5"/>
    <col min="10993" max="10993" width="14.7109375" style="5" customWidth="1"/>
    <col min="10994" max="10994" width="49.85546875" style="5" customWidth="1"/>
    <col min="10995" max="10995" width="45" style="5" customWidth="1"/>
    <col min="10996" max="10996" width="49.85546875" style="5" customWidth="1"/>
    <col min="10997" max="10997" width="48.85546875" style="5" customWidth="1"/>
    <col min="10998" max="11006" width="14.7109375" style="5" customWidth="1"/>
    <col min="11007" max="11248" width="9.140625" style="5"/>
    <col min="11249" max="11249" width="14.7109375" style="5" customWidth="1"/>
    <col min="11250" max="11250" width="49.85546875" style="5" customWidth="1"/>
    <col min="11251" max="11251" width="45" style="5" customWidth="1"/>
    <col min="11252" max="11252" width="49.85546875" style="5" customWidth="1"/>
    <col min="11253" max="11253" width="48.85546875" style="5" customWidth="1"/>
    <col min="11254" max="11262" width="14.7109375" style="5" customWidth="1"/>
    <col min="11263" max="11504" width="9.140625" style="5"/>
    <col min="11505" max="11505" width="14.7109375" style="5" customWidth="1"/>
    <col min="11506" max="11506" width="49.85546875" style="5" customWidth="1"/>
    <col min="11507" max="11507" width="45" style="5" customWidth="1"/>
    <col min="11508" max="11508" width="49.85546875" style="5" customWidth="1"/>
    <col min="11509" max="11509" width="48.85546875" style="5" customWidth="1"/>
    <col min="11510" max="11518" width="14.7109375" style="5" customWidth="1"/>
    <col min="11519" max="11760" width="9.140625" style="5"/>
    <col min="11761" max="11761" width="14.7109375" style="5" customWidth="1"/>
    <col min="11762" max="11762" width="49.85546875" style="5" customWidth="1"/>
    <col min="11763" max="11763" width="45" style="5" customWidth="1"/>
    <col min="11764" max="11764" width="49.85546875" style="5" customWidth="1"/>
    <col min="11765" max="11765" width="48.85546875" style="5" customWidth="1"/>
    <col min="11766" max="11774" width="14.7109375" style="5" customWidth="1"/>
    <col min="11775" max="12016" width="9.140625" style="5"/>
    <col min="12017" max="12017" width="14.7109375" style="5" customWidth="1"/>
    <col min="12018" max="12018" width="49.85546875" style="5" customWidth="1"/>
    <col min="12019" max="12019" width="45" style="5" customWidth="1"/>
    <col min="12020" max="12020" width="49.85546875" style="5" customWidth="1"/>
    <col min="12021" max="12021" width="48.85546875" style="5" customWidth="1"/>
    <col min="12022" max="12030" width="14.7109375" style="5" customWidth="1"/>
    <col min="12031" max="12272" width="9.140625" style="5"/>
    <col min="12273" max="12273" width="14.7109375" style="5" customWidth="1"/>
    <col min="12274" max="12274" width="49.85546875" style="5" customWidth="1"/>
    <col min="12275" max="12275" width="45" style="5" customWidth="1"/>
    <col min="12276" max="12276" width="49.85546875" style="5" customWidth="1"/>
    <col min="12277" max="12277" width="48.85546875" style="5" customWidth="1"/>
    <col min="12278" max="12286" width="14.7109375" style="5" customWidth="1"/>
    <col min="12287" max="12528" width="9.140625" style="5"/>
    <col min="12529" max="12529" width="14.7109375" style="5" customWidth="1"/>
    <col min="12530" max="12530" width="49.85546875" style="5" customWidth="1"/>
    <col min="12531" max="12531" width="45" style="5" customWidth="1"/>
    <col min="12532" max="12532" width="49.85546875" style="5" customWidth="1"/>
    <col min="12533" max="12533" width="48.85546875" style="5" customWidth="1"/>
    <col min="12534" max="12542" width="14.7109375" style="5" customWidth="1"/>
    <col min="12543" max="12784" width="9.140625" style="5"/>
    <col min="12785" max="12785" width="14.7109375" style="5" customWidth="1"/>
    <col min="12786" max="12786" width="49.85546875" style="5" customWidth="1"/>
    <col min="12787" max="12787" width="45" style="5" customWidth="1"/>
    <col min="12788" max="12788" width="49.85546875" style="5" customWidth="1"/>
    <col min="12789" max="12789" width="48.85546875" style="5" customWidth="1"/>
    <col min="12790" max="12798" width="14.7109375" style="5" customWidth="1"/>
    <col min="12799" max="13040" width="9.140625" style="5"/>
    <col min="13041" max="13041" width="14.7109375" style="5" customWidth="1"/>
    <col min="13042" max="13042" width="49.85546875" style="5" customWidth="1"/>
    <col min="13043" max="13043" width="45" style="5" customWidth="1"/>
    <col min="13044" max="13044" width="49.85546875" style="5" customWidth="1"/>
    <col min="13045" max="13045" width="48.85546875" style="5" customWidth="1"/>
    <col min="13046" max="13054" width="14.7109375" style="5" customWidth="1"/>
    <col min="13055" max="13296" width="9.140625" style="5"/>
    <col min="13297" max="13297" width="14.7109375" style="5" customWidth="1"/>
    <col min="13298" max="13298" width="49.85546875" style="5" customWidth="1"/>
    <col min="13299" max="13299" width="45" style="5" customWidth="1"/>
    <col min="13300" max="13300" width="49.85546875" style="5" customWidth="1"/>
    <col min="13301" max="13301" width="48.85546875" style="5" customWidth="1"/>
    <col min="13302" max="13310" width="14.7109375" style="5" customWidth="1"/>
    <col min="13311" max="13552" width="9.140625" style="5"/>
    <col min="13553" max="13553" width="14.7109375" style="5" customWidth="1"/>
    <col min="13554" max="13554" width="49.85546875" style="5" customWidth="1"/>
    <col min="13555" max="13555" width="45" style="5" customWidth="1"/>
    <col min="13556" max="13556" width="49.85546875" style="5" customWidth="1"/>
    <col min="13557" max="13557" width="48.85546875" style="5" customWidth="1"/>
    <col min="13558" max="13566" width="14.7109375" style="5" customWidth="1"/>
    <col min="13567" max="13808" width="9.140625" style="5"/>
    <col min="13809" max="13809" width="14.7109375" style="5" customWidth="1"/>
    <col min="13810" max="13810" width="49.85546875" style="5" customWidth="1"/>
    <col min="13811" max="13811" width="45" style="5" customWidth="1"/>
    <col min="13812" max="13812" width="49.85546875" style="5" customWidth="1"/>
    <col min="13813" max="13813" width="48.85546875" style="5" customWidth="1"/>
    <col min="13814" max="13822" width="14.7109375" style="5" customWidth="1"/>
    <col min="13823" max="14064" width="9.140625" style="5"/>
    <col min="14065" max="14065" width="14.7109375" style="5" customWidth="1"/>
    <col min="14066" max="14066" width="49.85546875" style="5" customWidth="1"/>
    <col min="14067" max="14067" width="45" style="5" customWidth="1"/>
    <col min="14068" max="14068" width="49.85546875" style="5" customWidth="1"/>
    <col min="14069" max="14069" width="48.85546875" style="5" customWidth="1"/>
    <col min="14070" max="14078" width="14.7109375" style="5" customWidth="1"/>
    <col min="14079" max="14320" width="9.140625" style="5"/>
    <col min="14321" max="14321" width="14.7109375" style="5" customWidth="1"/>
    <col min="14322" max="14322" width="49.85546875" style="5" customWidth="1"/>
    <col min="14323" max="14323" width="45" style="5" customWidth="1"/>
    <col min="14324" max="14324" width="49.85546875" style="5" customWidth="1"/>
    <col min="14325" max="14325" width="48.85546875" style="5" customWidth="1"/>
    <col min="14326" max="14334" width="14.7109375" style="5" customWidth="1"/>
    <col min="14335" max="14576" width="9.140625" style="5"/>
    <col min="14577" max="14577" width="14.7109375" style="5" customWidth="1"/>
    <col min="14578" max="14578" width="49.85546875" style="5" customWidth="1"/>
    <col min="14579" max="14579" width="45" style="5" customWidth="1"/>
    <col min="14580" max="14580" width="49.85546875" style="5" customWidth="1"/>
    <col min="14581" max="14581" width="48.85546875" style="5" customWidth="1"/>
    <col min="14582" max="14590" width="14.7109375" style="5" customWidth="1"/>
    <col min="14591" max="14832" width="9.140625" style="5"/>
    <col min="14833" max="14833" width="14.7109375" style="5" customWidth="1"/>
    <col min="14834" max="14834" width="49.85546875" style="5" customWidth="1"/>
    <col min="14835" max="14835" width="45" style="5" customWidth="1"/>
    <col min="14836" max="14836" width="49.85546875" style="5" customWidth="1"/>
    <col min="14837" max="14837" width="48.85546875" style="5" customWidth="1"/>
    <col min="14838" max="14846" width="14.7109375" style="5" customWidth="1"/>
    <col min="14847" max="15088" width="9.140625" style="5"/>
    <col min="15089" max="15089" width="14.7109375" style="5" customWidth="1"/>
    <col min="15090" max="15090" width="49.85546875" style="5" customWidth="1"/>
    <col min="15091" max="15091" width="45" style="5" customWidth="1"/>
    <col min="15092" max="15092" width="49.85546875" style="5" customWidth="1"/>
    <col min="15093" max="15093" width="48.85546875" style="5" customWidth="1"/>
    <col min="15094" max="15102" width="14.7109375" style="5" customWidth="1"/>
    <col min="15103" max="15344" width="9.140625" style="5"/>
    <col min="15345" max="15345" width="14.7109375" style="5" customWidth="1"/>
    <col min="15346" max="15346" width="49.85546875" style="5" customWidth="1"/>
    <col min="15347" max="15347" width="45" style="5" customWidth="1"/>
    <col min="15348" max="15348" width="49.85546875" style="5" customWidth="1"/>
    <col min="15349" max="15349" width="48.85546875" style="5" customWidth="1"/>
    <col min="15350" max="15358" width="14.7109375" style="5" customWidth="1"/>
    <col min="15359" max="15600" width="9.140625" style="5"/>
    <col min="15601" max="15601" width="14.7109375" style="5" customWidth="1"/>
    <col min="15602" max="15602" width="49.85546875" style="5" customWidth="1"/>
    <col min="15603" max="15603" width="45" style="5" customWidth="1"/>
    <col min="15604" max="15604" width="49.85546875" style="5" customWidth="1"/>
    <col min="15605" max="15605" width="48.85546875" style="5" customWidth="1"/>
    <col min="15606" max="15614" width="14.7109375" style="5" customWidth="1"/>
    <col min="15615" max="15856" width="9.140625" style="5"/>
    <col min="15857" max="15857" width="14.7109375" style="5" customWidth="1"/>
    <col min="15858" max="15858" width="49.85546875" style="5" customWidth="1"/>
    <col min="15859" max="15859" width="45" style="5" customWidth="1"/>
    <col min="15860" max="15860" width="49.85546875" style="5" customWidth="1"/>
    <col min="15861" max="15861" width="48.85546875" style="5" customWidth="1"/>
    <col min="15862" max="15870" width="14.7109375" style="5" customWidth="1"/>
    <col min="15871" max="16112" width="9.140625" style="5"/>
    <col min="16113" max="16113" width="14.7109375" style="5" customWidth="1"/>
    <col min="16114" max="16114" width="49.85546875" style="5" customWidth="1"/>
    <col min="16115" max="16115" width="45" style="5" customWidth="1"/>
    <col min="16116" max="16116" width="49.85546875" style="5" customWidth="1"/>
    <col min="16117" max="16117" width="48.85546875" style="5" customWidth="1"/>
    <col min="16118" max="16126" width="14.7109375" style="5" customWidth="1"/>
    <col min="16127" max="16384" width="9.140625" style="5"/>
  </cols>
  <sheetData>
    <row r="1" spans="1:12" s="2" customFormat="1" ht="15.75">
      <c r="A1" s="1" t="s">
        <v>33</v>
      </c>
      <c r="F1" s="16"/>
      <c r="G1" s="35"/>
    </row>
    <row r="2" spans="1:12" ht="40.5" customHeight="1">
      <c r="A2" s="3" t="s">
        <v>31</v>
      </c>
      <c r="B2" s="3" t="s">
        <v>28</v>
      </c>
      <c r="C2" s="3" t="s">
        <v>0</v>
      </c>
      <c r="D2" s="3" t="s">
        <v>1</v>
      </c>
      <c r="E2" s="4" t="s">
        <v>12</v>
      </c>
      <c r="F2" s="17" t="s">
        <v>32</v>
      </c>
      <c r="G2" s="37" t="s">
        <v>27</v>
      </c>
    </row>
    <row r="3" spans="1:12" ht="12.75">
      <c r="A3" s="43">
        <v>3642</v>
      </c>
      <c r="B3" s="44" t="s">
        <v>4</v>
      </c>
      <c r="C3" s="44" t="s">
        <v>8</v>
      </c>
      <c r="D3" s="44" t="s">
        <v>9</v>
      </c>
      <c r="E3" s="44" t="s">
        <v>2</v>
      </c>
      <c r="F3" s="45">
        <v>2547</v>
      </c>
      <c r="G3" s="54"/>
    </row>
    <row r="4" spans="1:12" ht="12.75">
      <c r="A4" s="43">
        <v>3642</v>
      </c>
      <c r="B4" s="44" t="s">
        <v>4</v>
      </c>
      <c r="C4" s="44" t="s">
        <v>8</v>
      </c>
      <c r="D4" s="44" t="s">
        <v>3</v>
      </c>
      <c r="E4" s="44" t="s">
        <v>2</v>
      </c>
      <c r="F4" s="45">
        <v>1548</v>
      </c>
      <c r="G4" s="54"/>
    </row>
    <row r="5" spans="1:12" ht="12.75">
      <c r="A5" s="43">
        <v>3642</v>
      </c>
      <c r="B5" s="44" t="s">
        <v>4</v>
      </c>
      <c r="C5" s="44" t="s">
        <v>8</v>
      </c>
      <c r="D5" s="44" t="s">
        <v>11</v>
      </c>
      <c r="E5" s="44" t="s">
        <v>2</v>
      </c>
      <c r="F5" s="45">
        <v>5550</v>
      </c>
      <c r="G5" s="54"/>
    </row>
    <row r="6" spans="1:12" ht="12.75">
      <c r="A6" s="43">
        <v>3643</v>
      </c>
      <c r="B6" s="44" t="s">
        <v>5</v>
      </c>
      <c r="C6" s="44" t="s">
        <v>8</v>
      </c>
      <c r="D6" s="44" t="s">
        <v>9</v>
      </c>
      <c r="E6" s="44" t="s">
        <v>2</v>
      </c>
      <c r="F6" s="45">
        <v>7890</v>
      </c>
      <c r="G6" s="54"/>
    </row>
    <row r="7" spans="1:12" ht="12.75">
      <c r="A7" s="43">
        <v>3643</v>
      </c>
      <c r="B7" s="44" t="s">
        <v>5</v>
      </c>
      <c r="C7" s="44" t="s">
        <v>8</v>
      </c>
      <c r="D7" s="44" t="s">
        <v>9</v>
      </c>
      <c r="E7" s="44" t="s">
        <v>2</v>
      </c>
      <c r="F7" s="45">
        <v>2545</v>
      </c>
      <c r="G7" s="54"/>
    </row>
    <row r="8" spans="1:12" ht="12.75" customHeight="1">
      <c r="A8" s="43">
        <v>5877</v>
      </c>
      <c r="B8" s="44" t="s">
        <v>6</v>
      </c>
      <c r="C8" s="44" t="s">
        <v>8</v>
      </c>
      <c r="D8" s="46" t="s">
        <v>3</v>
      </c>
      <c r="E8" s="46" t="s">
        <v>2</v>
      </c>
      <c r="F8" s="45">
        <v>12000</v>
      </c>
      <c r="G8" s="55">
        <f>F8-'Расход ГСМ'!F3-'Расход ГСМ'!F5</f>
        <v>-2250</v>
      </c>
      <c r="H8" s="59" t="s">
        <v>42</v>
      </c>
      <c r="I8" s="58"/>
      <c r="J8" s="58"/>
      <c r="K8" s="58"/>
      <c r="L8" s="58"/>
    </row>
    <row r="9" spans="1:12" ht="12.75">
      <c r="A9" s="43">
        <v>5878</v>
      </c>
      <c r="B9" s="44" t="s">
        <v>6</v>
      </c>
      <c r="C9" s="47" t="s">
        <v>8</v>
      </c>
      <c r="D9" s="56" t="s">
        <v>10</v>
      </c>
      <c r="E9" s="46" t="s">
        <v>2</v>
      </c>
      <c r="F9" s="48">
        <v>48912</v>
      </c>
      <c r="G9" s="55">
        <f>F9-2250</f>
        <v>46662</v>
      </c>
      <c r="H9" s="57"/>
      <c r="I9" s="58"/>
      <c r="J9" s="58"/>
      <c r="K9" s="58"/>
      <c r="L9" s="58"/>
    </row>
    <row r="10" spans="1:12" ht="12.75">
      <c r="A10" s="43">
        <v>5878</v>
      </c>
      <c r="B10" s="44" t="s">
        <v>7</v>
      </c>
      <c r="C10" s="47" t="s">
        <v>8</v>
      </c>
      <c r="D10" s="47" t="s">
        <v>9</v>
      </c>
      <c r="E10" s="44" t="s">
        <v>2</v>
      </c>
      <c r="F10" s="48">
        <v>1500</v>
      </c>
      <c r="G10" s="54"/>
    </row>
    <row r="11" spans="1:12" ht="12.75">
      <c r="A11" s="43">
        <v>5878</v>
      </c>
      <c r="B11" s="44" t="s">
        <v>7</v>
      </c>
      <c r="C11" s="47" t="s">
        <v>8</v>
      </c>
      <c r="D11" s="47" t="s">
        <v>3</v>
      </c>
      <c r="E11" s="44" t="s">
        <v>2</v>
      </c>
      <c r="F11" s="48">
        <v>3250</v>
      </c>
      <c r="G11" s="54"/>
    </row>
    <row r="12" spans="1:12">
      <c r="F12" s="2"/>
      <c r="G12" s="5"/>
    </row>
    <row r="13" spans="1:12">
      <c r="F13" s="2"/>
      <c r="G13" s="5"/>
    </row>
    <row r="14" spans="1:12">
      <c r="F14" s="2"/>
      <c r="G14" s="5"/>
    </row>
    <row r="15" spans="1:12">
      <c r="B15" s="2" t="s">
        <v>40</v>
      </c>
      <c r="F15" s="2"/>
      <c r="G15" s="5"/>
    </row>
    <row r="16" spans="1:12">
      <c r="F16" s="2"/>
      <c r="G16" s="5"/>
    </row>
    <row r="17" spans="1:7">
      <c r="A17" s="39"/>
      <c r="B17" s="2" t="s">
        <v>35</v>
      </c>
      <c r="F17" s="2"/>
      <c r="G17" s="5"/>
    </row>
    <row r="18" spans="1:7">
      <c r="A18" s="39"/>
      <c r="B18" s="2" t="s">
        <v>36</v>
      </c>
      <c r="F18" s="2"/>
      <c r="G18" s="5"/>
    </row>
    <row r="19" spans="1:7">
      <c r="A19" s="39"/>
      <c r="B19" s="2" t="s">
        <v>37</v>
      </c>
      <c r="F19" s="2"/>
      <c r="G19" s="5"/>
    </row>
    <row r="20" spans="1:7">
      <c r="A20" s="38"/>
      <c r="B20" s="2" t="s">
        <v>39</v>
      </c>
      <c r="F20" s="2"/>
      <c r="G20" s="5"/>
    </row>
    <row r="21" spans="1:7">
      <c r="A21" s="39"/>
      <c r="B21" s="2" t="s">
        <v>29</v>
      </c>
      <c r="F21" s="2"/>
      <c r="G21" s="5"/>
    </row>
    <row r="22" spans="1:7">
      <c r="A22" s="39"/>
      <c r="B22" s="15" t="s">
        <v>38</v>
      </c>
      <c r="F22" s="2"/>
      <c r="G22" s="5"/>
    </row>
    <row r="23" spans="1:7">
      <c r="A23" s="39"/>
      <c r="B23" s="15" t="s">
        <v>30</v>
      </c>
      <c r="F23" s="2"/>
      <c r="G23" s="5"/>
    </row>
    <row r="24" spans="1:7">
      <c r="F24" s="2"/>
      <c r="G24" s="5"/>
    </row>
    <row r="25" spans="1:7">
      <c r="F25" s="2"/>
      <c r="G25" s="5"/>
    </row>
    <row r="26" spans="1:7">
      <c r="A26" s="15"/>
      <c r="B26" s="15"/>
      <c r="C26" s="15"/>
      <c r="D26" s="15"/>
      <c r="E26" s="15"/>
      <c r="F26" s="15"/>
      <c r="G26" s="5"/>
    </row>
    <row r="27" spans="1:7">
      <c r="A27" s="15"/>
      <c r="B27" s="15"/>
      <c r="C27" s="15"/>
      <c r="D27" s="15"/>
      <c r="E27" s="15"/>
      <c r="F27" s="15"/>
      <c r="G27" s="5"/>
    </row>
    <row r="28" spans="1:7">
      <c r="A28" s="15"/>
      <c r="B28" s="15"/>
      <c r="C28" s="15"/>
      <c r="D28" s="15"/>
      <c r="E28" s="15"/>
      <c r="F28" s="15"/>
      <c r="G28" s="5"/>
    </row>
    <row r="29" spans="1:7">
      <c r="A29" s="15"/>
      <c r="B29" s="15"/>
      <c r="C29" s="15"/>
      <c r="D29" s="15"/>
      <c r="E29" s="15"/>
      <c r="F29" s="15"/>
      <c r="G29" s="5"/>
    </row>
    <row r="30" spans="1:7">
      <c r="F30" s="2"/>
      <c r="G30" s="5"/>
    </row>
    <row r="31" spans="1:7">
      <c r="F31" s="2"/>
      <c r="G31" s="5"/>
    </row>
    <row r="32" spans="1:7">
      <c r="F32" s="2"/>
      <c r="G32" s="5"/>
    </row>
    <row r="33" spans="6:7">
      <c r="F33" s="2"/>
      <c r="G33" s="5"/>
    </row>
    <row r="34" spans="6:7">
      <c r="F34" s="2"/>
      <c r="G34" s="5"/>
    </row>
    <row r="35" spans="6:7">
      <c r="F35" s="2"/>
      <c r="G35" s="5"/>
    </row>
    <row r="36" spans="6:7">
      <c r="F36" s="2"/>
      <c r="G36" s="5"/>
    </row>
    <row r="37" spans="6:7">
      <c r="F37" s="2"/>
      <c r="G37" s="5"/>
    </row>
    <row r="38" spans="6:7">
      <c r="F38" s="2"/>
      <c r="G38" s="5"/>
    </row>
    <row r="39" spans="6:7">
      <c r="F39" s="2"/>
      <c r="G39" s="5"/>
    </row>
    <row r="40" spans="6:7">
      <c r="F40" s="2"/>
      <c r="G40" s="5"/>
    </row>
    <row r="41" spans="6:7">
      <c r="F41" s="2"/>
      <c r="G41" s="5"/>
    </row>
    <row r="42" spans="6:7">
      <c r="F42" s="2"/>
      <c r="G42" s="5"/>
    </row>
    <row r="43" spans="6:7">
      <c r="F43" s="2"/>
      <c r="G43" s="5"/>
    </row>
    <row r="44" spans="6:7">
      <c r="F44" s="2"/>
      <c r="G44" s="5"/>
    </row>
    <row r="45" spans="6:7">
      <c r="F45" s="2"/>
      <c r="G45" s="5"/>
    </row>
    <row r="46" spans="6:7">
      <c r="F46" s="2"/>
      <c r="G46" s="5"/>
    </row>
    <row r="47" spans="6:7">
      <c r="F47" s="2"/>
      <c r="G47" s="5"/>
    </row>
    <row r="48" spans="6:7">
      <c r="F48" s="2"/>
      <c r="G48" s="5"/>
    </row>
    <row r="49" spans="6:7">
      <c r="F49" s="2"/>
      <c r="G49" s="5"/>
    </row>
    <row r="50" spans="6:7">
      <c r="F50" s="2"/>
      <c r="G50" s="5"/>
    </row>
    <row r="51" spans="6:7">
      <c r="F51" s="2"/>
      <c r="G51" s="5"/>
    </row>
    <row r="52" spans="6:7">
      <c r="F52" s="2"/>
      <c r="G52" s="5"/>
    </row>
    <row r="53" spans="6:7">
      <c r="F53" s="2"/>
      <c r="G53" s="5"/>
    </row>
    <row r="54" spans="6:7">
      <c r="F54" s="2"/>
      <c r="G54" s="5"/>
    </row>
    <row r="55" spans="6:7">
      <c r="F55" s="2"/>
      <c r="G55" s="5"/>
    </row>
    <row r="56" spans="6:7">
      <c r="F56" s="2"/>
      <c r="G56" s="5"/>
    </row>
    <row r="57" spans="6:7">
      <c r="F57" s="2"/>
      <c r="G57" s="5"/>
    </row>
    <row r="58" spans="6:7">
      <c r="F58" s="2"/>
      <c r="G58" s="5"/>
    </row>
    <row r="59" spans="6:7">
      <c r="F59" s="2"/>
      <c r="G59" s="5"/>
    </row>
    <row r="60" spans="6:7">
      <c r="F60" s="2"/>
      <c r="G60" s="5"/>
    </row>
    <row r="61" spans="6:7">
      <c r="F61" s="2"/>
      <c r="G61" s="5"/>
    </row>
    <row r="62" spans="6:7">
      <c r="F62" s="2"/>
      <c r="G62" s="5"/>
    </row>
    <row r="63" spans="6:7">
      <c r="F63" s="2"/>
      <c r="G63" s="5"/>
    </row>
    <row r="64" spans="6:7">
      <c r="F64" s="2"/>
      <c r="G64" s="5"/>
    </row>
    <row r="65" spans="6:7">
      <c r="F65" s="2"/>
      <c r="G65" s="5"/>
    </row>
    <row r="66" spans="6:7">
      <c r="F66" s="2"/>
      <c r="G66" s="5"/>
    </row>
    <row r="67" spans="6:7">
      <c r="F67" s="2"/>
      <c r="G67" s="5"/>
    </row>
    <row r="68" spans="6:7">
      <c r="F68" s="2"/>
      <c r="G68" s="5"/>
    </row>
    <row r="69" spans="6:7">
      <c r="F69" s="2"/>
      <c r="G69" s="5"/>
    </row>
    <row r="70" spans="6:7">
      <c r="F70" s="2"/>
    </row>
    <row r="71" spans="6:7">
      <c r="F71" s="2"/>
    </row>
    <row r="72" spans="6:7">
      <c r="F72" s="2"/>
    </row>
    <row r="73" spans="6:7">
      <c r="F73" s="2"/>
    </row>
  </sheetData>
  <autoFilter ref="A2:F11">
    <filterColumn colId="1"/>
    <filterColumn colId="2"/>
  </autoFilter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8"/>
  <sheetViews>
    <sheetView workbookViewId="0">
      <selection activeCell="F5" sqref="F5"/>
    </sheetView>
  </sheetViews>
  <sheetFormatPr defaultRowHeight="15"/>
  <cols>
    <col min="1" max="1" width="14.140625" customWidth="1"/>
    <col min="2" max="2" width="28" customWidth="1"/>
    <col min="3" max="3" width="11.140625" customWidth="1"/>
    <col min="4" max="4" width="29.28515625" customWidth="1"/>
    <col min="5" max="5" width="12.42578125" customWidth="1"/>
    <col min="6" max="6" width="14" style="18" customWidth="1"/>
  </cols>
  <sheetData>
    <row r="1" spans="1:6" ht="14.25" customHeight="1">
      <c r="A1" s="13" t="s">
        <v>34</v>
      </c>
      <c r="B1" s="14"/>
      <c r="C1" s="12"/>
      <c r="D1" s="12"/>
    </row>
    <row r="2" spans="1:6" ht="35.25" customHeight="1">
      <c r="A2" s="10" t="s">
        <v>18</v>
      </c>
      <c r="B2" s="8" t="s">
        <v>13</v>
      </c>
      <c r="C2" s="10" t="s">
        <v>31</v>
      </c>
      <c r="D2" s="9" t="s">
        <v>28</v>
      </c>
      <c r="E2" s="10" t="s">
        <v>25</v>
      </c>
      <c r="F2" s="19" t="s">
        <v>26</v>
      </c>
    </row>
    <row r="3" spans="1:6">
      <c r="A3" s="40" t="s">
        <v>19</v>
      </c>
      <c r="B3" s="40" t="s">
        <v>14</v>
      </c>
      <c r="C3" s="41">
        <v>5877</v>
      </c>
      <c r="D3" s="42" t="s">
        <v>6</v>
      </c>
      <c r="E3" s="6" t="s">
        <v>2</v>
      </c>
      <c r="F3" s="20">
        <v>9580</v>
      </c>
    </row>
    <row r="4" spans="1:6">
      <c r="A4" s="6" t="s">
        <v>19</v>
      </c>
      <c r="B4" s="6" t="s">
        <v>14</v>
      </c>
      <c r="C4" s="11">
        <v>5878</v>
      </c>
      <c r="D4" s="6" t="s">
        <v>7</v>
      </c>
      <c r="E4" s="6" t="s">
        <v>2</v>
      </c>
      <c r="F4" s="20">
        <v>1600</v>
      </c>
    </row>
    <row r="5" spans="1:6">
      <c r="A5" s="40" t="s">
        <v>20</v>
      </c>
      <c r="B5" s="40" t="s">
        <v>15</v>
      </c>
      <c r="C5" s="41">
        <v>5877</v>
      </c>
      <c r="D5" s="40" t="s">
        <v>6</v>
      </c>
      <c r="E5" s="6" t="s">
        <v>2</v>
      </c>
      <c r="F5" s="20">
        <v>4670</v>
      </c>
    </row>
    <row r="6" spans="1:6">
      <c r="A6" s="6" t="s">
        <v>20</v>
      </c>
      <c r="B6" s="6" t="s">
        <v>15</v>
      </c>
      <c r="C6" s="11">
        <v>5877</v>
      </c>
      <c r="D6" s="6" t="s">
        <v>6</v>
      </c>
      <c r="E6" s="6" t="s">
        <v>2</v>
      </c>
      <c r="F6" s="20">
        <v>5845</v>
      </c>
    </row>
    <row r="7" spans="1:6">
      <c r="A7" s="6" t="s">
        <v>21</v>
      </c>
      <c r="B7" s="6" t="s">
        <v>16</v>
      </c>
      <c r="C7" s="11">
        <v>5878</v>
      </c>
      <c r="D7" s="6" t="s">
        <v>7</v>
      </c>
      <c r="E7" s="6" t="s">
        <v>2</v>
      </c>
      <c r="F7" s="20">
        <v>580</v>
      </c>
    </row>
    <row r="8" spans="1:6">
      <c r="A8" s="6" t="s">
        <v>22</v>
      </c>
      <c r="B8" s="6" t="s">
        <v>17</v>
      </c>
      <c r="C8" s="11">
        <v>3643</v>
      </c>
      <c r="D8" s="7" t="s">
        <v>5</v>
      </c>
      <c r="E8" s="6" t="s">
        <v>2</v>
      </c>
      <c r="F8" s="20">
        <v>5784</v>
      </c>
    </row>
    <row r="9" spans="1:6">
      <c r="A9" s="6" t="s">
        <v>23</v>
      </c>
      <c r="B9" s="6" t="s">
        <v>24</v>
      </c>
      <c r="C9" s="11">
        <v>3643</v>
      </c>
      <c r="D9" s="7" t="s">
        <v>5</v>
      </c>
      <c r="E9" s="6" t="s">
        <v>2</v>
      </c>
      <c r="F9" s="20">
        <v>1540</v>
      </c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  <row r="33" spans="6:6">
      <c r="F33" s="34"/>
    </row>
    <row r="34" spans="6:6">
      <c r="F34" s="34"/>
    </row>
    <row r="35" spans="6:6">
      <c r="F35" s="34"/>
    </row>
    <row r="36" spans="6:6">
      <c r="F36" s="34"/>
    </row>
    <row r="37" spans="6:6">
      <c r="F37" s="34"/>
    </row>
    <row r="38" spans="6:6">
      <c r="F38" s="34"/>
    </row>
    <row r="39" spans="6:6">
      <c r="F39" s="34"/>
    </row>
    <row r="40" spans="6:6">
      <c r="F40" s="34"/>
    </row>
    <row r="41" spans="6:6">
      <c r="F41" s="34"/>
    </row>
    <row r="42" spans="6:6">
      <c r="F42" s="34"/>
    </row>
    <row r="43" spans="6:6">
      <c r="F43" s="34"/>
    </row>
    <row r="44" spans="6:6">
      <c r="F44" s="34"/>
    </row>
    <row r="45" spans="6:6">
      <c r="F45" s="34"/>
    </row>
    <row r="46" spans="6:6">
      <c r="F46" s="34"/>
    </row>
    <row r="47" spans="6:6">
      <c r="F47" s="34"/>
    </row>
    <row r="48" spans="6:6">
      <c r="F48" s="34"/>
    </row>
    <row r="49" spans="6:6">
      <c r="F49" s="34"/>
    </row>
    <row r="50" spans="6:6">
      <c r="F50" s="34"/>
    </row>
    <row r="51" spans="6:6">
      <c r="F51" s="34"/>
    </row>
    <row r="52" spans="6:6">
      <c r="F52" s="34"/>
    </row>
    <row r="53" spans="6:6">
      <c r="F53" s="34"/>
    </row>
    <row r="54" spans="6:6">
      <c r="F54" s="34"/>
    </row>
    <row r="55" spans="6:6">
      <c r="F55" s="34"/>
    </row>
    <row r="56" spans="6:6">
      <c r="F56" s="34"/>
    </row>
    <row r="57" spans="6:6">
      <c r="F57" s="34"/>
    </row>
    <row r="58" spans="6:6">
      <c r="F58" s="34"/>
    </row>
    <row r="59" spans="6:6">
      <c r="F59" s="34"/>
    </row>
    <row r="60" spans="6:6">
      <c r="F60" s="34"/>
    </row>
    <row r="61" spans="6:6">
      <c r="F61" s="34"/>
    </row>
    <row r="62" spans="6:6">
      <c r="F62" s="34"/>
    </row>
    <row r="63" spans="6:6">
      <c r="F63" s="34"/>
    </row>
    <row r="64" spans="6:6">
      <c r="F64" s="34"/>
    </row>
    <row r="65" spans="6:6">
      <c r="F65" s="34"/>
    </row>
    <row r="66" spans="6:6">
      <c r="F66" s="34"/>
    </row>
    <row r="67" spans="6:6">
      <c r="F67" s="34"/>
    </row>
    <row r="68" spans="6:6">
      <c r="F68" s="34"/>
    </row>
    <row r="69" spans="6:6">
      <c r="F69" s="34"/>
    </row>
    <row r="70" spans="6:6">
      <c r="F70" s="34"/>
    </row>
    <row r="71" spans="6:6">
      <c r="F71" s="34"/>
    </row>
    <row r="72" spans="6:6">
      <c r="F72" s="34"/>
    </row>
    <row r="73" spans="6:6">
      <c r="F73" s="34"/>
    </row>
    <row r="74" spans="6:6">
      <c r="F74" s="34"/>
    </row>
    <row r="75" spans="6:6">
      <c r="F75" s="34"/>
    </row>
    <row r="76" spans="6:6">
      <c r="F76" s="34"/>
    </row>
    <row r="77" spans="6:6">
      <c r="F77" s="34"/>
    </row>
    <row r="78" spans="6:6">
      <c r="F78" s="34"/>
    </row>
    <row r="79" spans="6:6">
      <c r="F79" s="34"/>
    </row>
    <row r="80" spans="6:6">
      <c r="F80" s="34"/>
    </row>
    <row r="81" spans="6:6">
      <c r="F81" s="34"/>
    </row>
    <row r="82" spans="6:6">
      <c r="F82" s="34"/>
    </row>
    <row r="83" spans="6:6">
      <c r="F83" s="34"/>
    </row>
    <row r="84" spans="6:6">
      <c r="F84" s="34"/>
    </row>
    <row r="85" spans="6:6">
      <c r="F85" s="34"/>
    </row>
    <row r="86" spans="6:6">
      <c r="F86" s="34"/>
    </row>
    <row r="87" spans="6:6">
      <c r="F87" s="34"/>
    </row>
    <row r="88" spans="6:6">
      <c r="F88" s="34"/>
    </row>
    <row r="89" spans="6:6">
      <c r="F89" s="34"/>
    </row>
    <row r="90" spans="6:6">
      <c r="F90" s="34"/>
    </row>
    <row r="91" spans="6:6">
      <c r="F91" s="34"/>
    </row>
    <row r="92" spans="6:6">
      <c r="F92" s="34"/>
    </row>
    <row r="93" spans="6:6">
      <c r="F93" s="34"/>
    </row>
    <row r="94" spans="6:6">
      <c r="F94" s="34"/>
    </row>
    <row r="95" spans="6:6">
      <c r="F95" s="34"/>
    </row>
    <row r="96" spans="6:6">
      <c r="F96" s="34"/>
    </row>
    <row r="97" spans="6:6">
      <c r="F97" s="34"/>
    </row>
    <row r="98" spans="6:6">
      <c r="F98" s="34"/>
    </row>
    <row r="99" spans="6:6">
      <c r="F99" s="34"/>
    </row>
    <row r="100" spans="6:6">
      <c r="F100" s="34"/>
    </row>
    <row r="101" spans="6:6">
      <c r="F101" s="34"/>
    </row>
    <row r="102" spans="6:6">
      <c r="F102" s="34"/>
    </row>
    <row r="103" spans="6:6">
      <c r="F103" s="34"/>
    </row>
    <row r="104" spans="6:6">
      <c r="F104" s="34"/>
    </row>
    <row r="105" spans="6:6">
      <c r="F105" s="34"/>
    </row>
    <row r="106" spans="6:6">
      <c r="F106" s="34"/>
    </row>
    <row r="107" spans="6:6">
      <c r="F107" s="34"/>
    </row>
    <row r="108" spans="6:6">
      <c r="F108" s="34"/>
    </row>
    <row r="109" spans="6:6">
      <c r="F109" s="34"/>
    </row>
    <row r="110" spans="6:6">
      <c r="F110" s="34"/>
    </row>
    <row r="111" spans="6:6">
      <c r="F111" s="34"/>
    </row>
    <row r="112" spans="6:6">
      <c r="F112" s="34"/>
    </row>
    <row r="113" spans="6:6">
      <c r="F113" s="34"/>
    </row>
    <row r="114" spans="6:6">
      <c r="F114" s="34"/>
    </row>
    <row r="115" spans="6:6">
      <c r="F115" s="34"/>
    </row>
    <row r="116" spans="6:6">
      <c r="F116" s="34"/>
    </row>
    <row r="117" spans="6:6">
      <c r="F117" s="34"/>
    </row>
    <row r="118" spans="6:6">
      <c r="F118" s="34"/>
    </row>
    <row r="119" spans="6:6">
      <c r="F119" s="34"/>
    </row>
    <row r="120" spans="6:6">
      <c r="F120" s="34"/>
    </row>
    <row r="121" spans="6:6">
      <c r="F121" s="34"/>
    </row>
    <row r="122" spans="6:6">
      <c r="F122" s="34"/>
    </row>
    <row r="123" spans="6:6">
      <c r="F123" s="34"/>
    </row>
    <row r="124" spans="6:6">
      <c r="F124" s="34"/>
    </row>
    <row r="125" spans="6:6">
      <c r="F125" s="34"/>
    </row>
    <row r="126" spans="6:6">
      <c r="F126" s="34"/>
    </row>
    <row r="127" spans="6:6">
      <c r="F127" s="34"/>
    </row>
    <row r="128" spans="6:6">
      <c r="F128" s="34"/>
    </row>
    <row r="129" spans="6:6">
      <c r="F129" s="34"/>
    </row>
    <row r="130" spans="6:6">
      <c r="F130" s="34"/>
    </row>
    <row r="131" spans="6:6">
      <c r="F131" s="34"/>
    </row>
    <row r="132" spans="6:6">
      <c r="F132" s="34"/>
    </row>
    <row r="133" spans="6:6">
      <c r="F133" s="34"/>
    </row>
    <row r="134" spans="6:6">
      <c r="F134" s="34"/>
    </row>
    <row r="135" spans="6:6">
      <c r="F135" s="34"/>
    </row>
    <row r="136" spans="6:6">
      <c r="F136" s="34"/>
    </row>
    <row r="137" spans="6:6">
      <c r="F137" s="34"/>
    </row>
    <row r="138" spans="6:6">
      <c r="F138" s="34"/>
    </row>
    <row r="139" spans="6:6">
      <c r="F139" s="34"/>
    </row>
    <row r="140" spans="6:6">
      <c r="F140" s="34"/>
    </row>
    <row r="141" spans="6:6">
      <c r="F141" s="34"/>
    </row>
    <row r="142" spans="6:6">
      <c r="F142" s="34"/>
    </row>
    <row r="143" spans="6:6">
      <c r="F143" s="34"/>
    </row>
    <row r="144" spans="6:6">
      <c r="F144" s="34"/>
    </row>
    <row r="145" spans="6:6">
      <c r="F145" s="34"/>
    </row>
    <row r="146" spans="6:6">
      <c r="F146" s="34"/>
    </row>
    <row r="147" spans="6:6">
      <c r="F147" s="34"/>
    </row>
    <row r="148" spans="6:6">
      <c r="F148" s="3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zoomScale="75" zoomScaleNormal="75" zoomScaleSheetLayoutView="67" workbookViewId="0">
      <selection activeCell="K22" sqref="K22"/>
    </sheetView>
  </sheetViews>
  <sheetFormatPr defaultRowHeight="12.75"/>
  <cols>
    <col min="1" max="1" width="15.5703125" style="25" customWidth="1"/>
    <col min="2" max="2" width="26.7109375" style="25" customWidth="1"/>
    <col min="3" max="3" width="12.7109375" style="25" customWidth="1"/>
    <col min="4" max="4" width="32.140625" style="25" customWidth="1"/>
    <col min="5" max="5" width="51.5703125" style="25" customWidth="1"/>
    <col min="6" max="6" width="14" style="26" customWidth="1"/>
    <col min="7" max="7" width="15" style="26" customWidth="1"/>
    <col min="8" max="8" width="15.42578125" style="25" customWidth="1"/>
    <col min="9" max="248" width="9.140625" style="25"/>
    <col min="249" max="249" width="6.7109375" style="25" customWidth="1"/>
    <col min="250" max="250" width="9.7109375" style="25" customWidth="1"/>
    <col min="251" max="251" width="74.28515625" style="25" customWidth="1"/>
    <col min="252" max="254" width="10.5703125" style="25" customWidth="1"/>
    <col min="255" max="261" width="9.7109375" style="25" customWidth="1"/>
    <col min="262" max="262" width="10.28515625" style="25" customWidth="1"/>
    <col min="263" max="263" width="31.5703125" style="25" customWidth="1"/>
    <col min="264" max="504" width="9.140625" style="25"/>
    <col min="505" max="505" width="6.7109375" style="25" customWidth="1"/>
    <col min="506" max="506" width="9.7109375" style="25" customWidth="1"/>
    <col min="507" max="507" width="74.28515625" style="25" customWidth="1"/>
    <col min="508" max="510" width="10.5703125" style="25" customWidth="1"/>
    <col min="511" max="517" width="9.7109375" style="25" customWidth="1"/>
    <col min="518" max="518" width="10.28515625" style="25" customWidth="1"/>
    <col min="519" max="519" width="31.5703125" style="25" customWidth="1"/>
    <col min="520" max="760" width="9.140625" style="25"/>
    <col min="761" max="761" width="6.7109375" style="25" customWidth="1"/>
    <col min="762" max="762" width="9.7109375" style="25" customWidth="1"/>
    <col min="763" max="763" width="74.28515625" style="25" customWidth="1"/>
    <col min="764" max="766" width="10.5703125" style="25" customWidth="1"/>
    <col min="767" max="773" width="9.7109375" style="25" customWidth="1"/>
    <col min="774" max="774" width="10.28515625" style="25" customWidth="1"/>
    <col min="775" max="775" width="31.5703125" style="25" customWidth="1"/>
    <col min="776" max="1016" width="9.140625" style="25"/>
    <col min="1017" max="1017" width="6.7109375" style="25" customWidth="1"/>
    <col min="1018" max="1018" width="9.7109375" style="25" customWidth="1"/>
    <col min="1019" max="1019" width="74.28515625" style="25" customWidth="1"/>
    <col min="1020" max="1022" width="10.5703125" style="25" customWidth="1"/>
    <col min="1023" max="1029" width="9.7109375" style="25" customWidth="1"/>
    <col min="1030" max="1030" width="10.28515625" style="25" customWidth="1"/>
    <col min="1031" max="1031" width="31.5703125" style="25" customWidth="1"/>
    <col min="1032" max="1272" width="9.140625" style="25"/>
    <col min="1273" max="1273" width="6.7109375" style="25" customWidth="1"/>
    <col min="1274" max="1274" width="9.7109375" style="25" customWidth="1"/>
    <col min="1275" max="1275" width="74.28515625" style="25" customWidth="1"/>
    <col min="1276" max="1278" width="10.5703125" style="25" customWidth="1"/>
    <col min="1279" max="1285" width="9.7109375" style="25" customWidth="1"/>
    <col min="1286" max="1286" width="10.28515625" style="25" customWidth="1"/>
    <col min="1287" max="1287" width="31.5703125" style="25" customWidth="1"/>
    <col min="1288" max="1528" width="9.140625" style="25"/>
    <col min="1529" max="1529" width="6.7109375" style="25" customWidth="1"/>
    <col min="1530" max="1530" width="9.7109375" style="25" customWidth="1"/>
    <col min="1531" max="1531" width="74.28515625" style="25" customWidth="1"/>
    <col min="1532" max="1534" width="10.5703125" style="25" customWidth="1"/>
    <col min="1535" max="1541" width="9.7109375" style="25" customWidth="1"/>
    <col min="1542" max="1542" width="10.28515625" style="25" customWidth="1"/>
    <col min="1543" max="1543" width="31.5703125" style="25" customWidth="1"/>
    <col min="1544" max="1784" width="9.140625" style="25"/>
    <col min="1785" max="1785" width="6.7109375" style="25" customWidth="1"/>
    <col min="1786" max="1786" width="9.7109375" style="25" customWidth="1"/>
    <col min="1787" max="1787" width="74.28515625" style="25" customWidth="1"/>
    <col min="1788" max="1790" width="10.5703125" style="25" customWidth="1"/>
    <col min="1791" max="1797" width="9.7109375" style="25" customWidth="1"/>
    <col min="1798" max="1798" width="10.28515625" style="25" customWidth="1"/>
    <col min="1799" max="1799" width="31.5703125" style="25" customWidth="1"/>
    <col min="1800" max="2040" width="9.140625" style="25"/>
    <col min="2041" max="2041" width="6.7109375" style="25" customWidth="1"/>
    <col min="2042" max="2042" width="9.7109375" style="25" customWidth="1"/>
    <col min="2043" max="2043" width="74.28515625" style="25" customWidth="1"/>
    <col min="2044" max="2046" width="10.5703125" style="25" customWidth="1"/>
    <col min="2047" max="2053" width="9.7109375" style="25" customWidth="1"/>
    <col min="2054" max="2054" width="10.28515625" style="25" customWidth="1"/>
    <col min="2055" max="2055" width="31.5703125" style="25" customWidth="1"/>
    <col min="2056" max="2296" width="9.140625" style="25"/>
    <col min="2297" max="2297" width="6.7109375" style="25" customWidth="1"/>
    <col min="2298" max="2298" width="9.7109375" style="25" customWidth="1"/>
    <col min="2299" max="2299" width="74.28515625" style="25" customWidth="1"/>
    <col min="2300" max="2302" width="10.5703125" style="25" customWidth="1"/>
    <col min="2303" max="2309" width="9.7109375" style="25" customWidth="1"/>
    <col min="2310" max="2310" width="10.28515625" style="25" customWidth="1"/>
    <col min="2311" max="2311" width="31.5703125" style="25" customWidth="1"/>
    <col min="2312" max="2552" width="9.140625" style="25"/>
    <col min="2553" max="2553" width="6.7109375" style="25" customWidth="1"/>
    <col min="2554" max="2554" width="9.7109375" style="25" customWidth="1"/>
    <col min="2555" max="2555" width="74.28515625" style="25" customWidth="1"/>
    <col min="2556" max="2558" width="10.5703125" style="25" customWidth="1"/>
    <col min="2559" max="2565" width="9.7109375" style="25" customWidth="1"/>
    <col min="2566" max="2566" width="10.28515625" style="25" customWidth="1"/>
    <col min="2567" max="2567" width="31.5703125" style="25" customWidth="1"/>
    <col min="2568" max="2808" width="9.140625" style="25"/>
    <col min="2809" max="2809" width="6.7109375" style="25" customWidth="1"/>
    <col min="2810" max="2810" width="9.7109375" style="25" customWidth="1"/>
    <col min="2811" max="2811" width="74.28515625" style="25" customWidth="1"/>
    <col min="2812" max="2814" width="10.5703125" style="25" customWidth="1"/>
    <col min="2815" max="2821" width="9.7109375" style="25" customWidth="1"/>
    <col min="2822" max="2822" width="10.28515625" style="25" customWidth="1"/>
    <col min="2823" max="2823" width="31.5703125" style="25" customWidth="1"/>
    <col min="2824" max="3064" width="9.140625" style="25"/>
    <col min="3065" max="3065" width="6.7109375" style="25" customWidth="1"/>
    <col min="3066" max="3066" width="9.7109375" style="25" customWidth="1"/>
    <col min="3067" max="3067" width="74.28515625" style="25" customWidth="1"/>
    <col min="3068" max="3070" width="10.5703125" style="25" customWidth="1"/>
    <col min="3071" max="3077" width="9.7109375" style="25" customWidth="1"/>
    <col min="3078" max="3078" width="10.28515625" style="25" customWidth="1"/>
    <col min="3079" max="3079" width="31.5703125" style="25" customWidth="1"/>
    <col min="3080" max="3320" width="9.140625" style="25"/>
    <col min="3321" max="3321" width="6.7109375" style="25" customWidth="1"/>
    <col min="3322" max="3322" width="9.7109375" style="25" customWidth="1"/>
    <col min="3323" max="3323" width="74.28515625" style="25" customWidth="1"/>
    <col min="3324" max="3326" width="10.5703125" style="25" customWidth="1"/>
    <col min="3327" max="3333" width="9.7109375" style="25" customWidth="1"/>
    <col min="3334" max="3334" width="10.28515625" style="25" customWidth="1"/>
    <col min="3335" max="3335" width="31.5703125" style="25" customWidth="1"/>
    <col min="3336" max="3576" width="9.140625" style="25"/>
    <col min="3577" max="3577" width="6.7109375" style="25" customWidth="1"/>
    <col min="3578" max="3578" width="9.7109375" style="25" customWidth="1"/>
    <col min="3579" max="3579" width="74.28515625" style="25" customWidth="1"/>
    <col min="3580" max="3582" width="10.5703125" style="25" customWidth="1"/>
    <col min="3583" max="3589" width="9.7109375" style="25" customWidth="1"/>
    <col min="3590" max="3590" width="10.28515625" style="25" customWidth="1"/>
    <col min="3591" max="3591" width="31.5703125" style="25" customWidth="1"/>
    <col min="3592" max="3832" width="9.140625" style="25"/>
    <col min="3833" max="3833" width="6.7109375" style="25" customWidth="1"/>
    <col min="3834" max="3834" width="9.7109375" style="25" customWidth="1"/>
    <col min="3835" max="3835" width="74.28515625" style="25" customWidth="1"/>
    <col min="3836" max="3838" width="10.5703125" style="25" customWidth="1"/>
    <col min="3839" max="3845" width="9.7109375" style="25" customWidth="1"/>
    <col min="3846" max="3846" width="10.28515625" style="25" customWidth="1"/>
    <col min="3847" max="3847" width="31.5703125" style="25" customWidth="1"/>
    <col min="3848" max="4088" width="9.140625" style="25"/>
    <col min="4089" max="4089" width="6.7109375" style="25" customWidth="1"/>
    <col min="4090" max="4090" width="9.7109375" style="25" customWidth="1"/>
    <col min="4091" max="4091" width="74.28515625" style="25" customWidth="1"/>
    <col min="4092" max="4094" width="10.5703125" style="25" customWidth="1"/>
    <col min="4095" max="4101" width="9.7109375" style="25" customWidth="1"/>
    <col min="4102" max="4102" width="10.28515625" style="25" customWidth="1"/>
    <col min="4103" max="4103" width="31.5703125" style="25" customWidth="1"/>
    <col min="4104" max="4344" width="9.140625" style="25"/>
    <col min="4345" max="4345" width="6.7109375" style="25" customWidth="1"/>
    <col min="4346" max="4346" width="9.7109375" style="25" customWidth="1"/>
    <col min="4347" max="4347" width="74.28515625" style="25" customWidth="1"/>
    <col min="4348" max="4350" width="10.5703125" style="25" customWidth="1"/>
    <col min="4351" max="4357" width="9.7109375" style="25" customWidth="1"/>
    <col min="4358" max="4358" width="10.28515625" style="25" customWidth="1"/>
    <col min="4359" max="4359" width="31.5703125" style="25" customWidth="1"/>
    <col min="4360" max="4600" width="9.140625" style="25"/>
    <col min="4601" max="4601" width="6.7109375" style="25" customWidth="1"/>
    <col min="4602" max="4602" width="9.7109375" style="25" customWidth="1"/>
    <col min="4603" max="4603" width="74.28515625" style="25" customWidth="1"/>
    <col min="4604" max="4606" width="10.5703125" style="25" customWidth="1"/>
    <col min="4607" max="4613" width="9.7109375" style="25" customWidth="1"/>
    <col min="4614" max="4614" width="10.28515625" style="25" customWidth="1"/>
    <col min="4615" max="4615" width="31.5703125" style="25" customWidth="1"/>
    <col min="4616" max="4856" width="9.140625" style="25"/>
    <col min="4857" max="4857" width="6.7109375" style="25" customWidth="1"/>
    <col min="4858" max="4858" width="9.7109375" style="25" customWidth="1"/>
    <col min="4859" max="4859" width="74.28515625" style="25" customWidth="1"/>
    <col min="4860" max="4862" width="10.5703125" style="25" customWidth="1"/>
    <col min="4863" max="4869" width="9.7109375" style="25" customWidth="1"/>
    <col min="4870" max="4870" width="10.28515625" style="25" customWidth="1"/>
    <col min="4871" max="4871" width="31.5703125" style="25" customWidth="1"/>
    <col min="4872" max="5112" width="9.140625" style="25"/>
    <col min="5113" max="5113" width="6.7109375" style="25" customWidth="1"/>
    <col min="5114" max="5114" width="9.7109375" style="25" customWidth="1"/>
    <col min="5115" max="5115" width="74.28515625" style="25" customWidth="1"/>
    <col min="5116" max="5118" width="10.5703125" style="25" customWidth="1"/>
    <col min="5119" max="5125" width="9.7109375" style="25" customWidth="1"/>
    <col min="5126" max="5126" width="10.28515625" style="25" customWidth="1"/>
    <col min="5127" max="5127" width="31.5703125" style="25" customWidth="1"/>
    <col min="5128" max="5368" width="9.140625" style="25"/>
    <col min="5369" max="5369" width="6.7109375" style="25" customWidth="1"/>
    <col min="5370" max="5370" width="9.7109375" style="25" customWidth="1"/>
    <col min="5371" max="5371" width="74.28515625" style="25" customWidth="1"/>
    <col min="5372" max="5374" width="10.5703125" style="25" customWidth="1"/>
    <col min="5375" max="5381" width="9.7109375" style="25" customWidth="1"/>
    <col min="5382" max="5382" width="10.28515625" style="25" customWidth="1"/>
    <col min="5383" max="5383" width="31.5703125" style="25" customWidth="1"/>
    <col min="5384" max="5624" width="9.140625" style="25"/>
    <col min="5625" max="5625" width="6.7109375" style="25" customWidth="1"/>
    <col min="5626" max="5626" width="9.7109375" style="25" customWidth="1"/>
    <col min="5627" max="5627" width="74.28515625" style="25" customWidth="1"/>
    <col min="5628" max="5630" width="10.5703125" style="25" customWidth="1"/>
    <col min="5631" max="5637" width="9.7109375" style="25" customWidth="1"/>
    <col min="5638" max="5638" width="10.28515625" style="25" customWidth="1"/>
    <col min="5639" max="5639" width="31.5703125" style="25" customWidth="1"/>
    <col min="5640" max="5880" width="9.140625" style="25"/>
    <col min="5881" max="5881" width="6.7109375" style="25" customWidth="1"/>
    <col min="5882" max="5882" width="9.7109375" style="25" customWidth="1"/>
    <col min="5883" max="5883" width="74.28515625" style="25" customWidth="1"/>
    <col min="5884" max="5886" width="10.5703125" style="25" customWidth="1"/>
    <col min="5887" max="5893" width="9.7109375" style="25" customWidth="1"/>
    <col min="5894" max="5894" width="10.28515625" style="25" customWidth="1"/>
    <col min="5895" max="5895" width="31.5703125" style="25" customWidth="1"/>
    <col min="5896" max="6136" width="9.140625" style="25"/>
    <col min="6137" max="6137" width="6.7109375" style="25" customWidth="1"/>
    <col min="6138" max="6138" width="9.7109375" style="25" customWidth="1"/>
    <col min="6139" max="6139" width="74.28515625" style="25" customWidth="1"/>
    <col min="6140" max="6142" width="10.5703125" style="25" customWidth="1"/>
    <col min="6143" max="6149" width="9.7109375" style="25" customWidth="1"/>
    <col min="6150" max="6150" width="10.28515625" style="25" customWidth="1"/>
    <col min="6151" max="6151" width="31.5703125" style="25" customWidth="1"/>
    <col min="6152" max="6392" width="9.140625" style="25"/>
    <col min="6393" max="6393" width="6.7109375" style="25" customWidth="1"/>
    <col min="6394" max="6394" width="9.7109375" style="25" customWidth="1"/>
    <col min="6395" max="6395" width="74.28515625" style="25" customWidth="1"/>
    <col min="6396" max="6398" width="10.5703125" style="25" customWidth="1"/>
    <col min="6399" max="6405" width="9.7109375" style="25" customWidth="1"/>
    <col min="6406" max="6406" width="10.28515625" style="25" customWidth="1"/>
    <col min="6407" max="6407" width="31.5703125" style="25" customWidth="1"/>
    <col min="6408" max="6648" width="9.140625" style="25"/>
    <col min="6649" max="6649" width="6.7109375" style="25" customWidth="1"/>
    <col min="6650" max="6650" width="9.7109375" style="25" customWidth="1"/>
    <col min="6651" max="6651" width="74.28515625" style="25" customWidth="1"/>
    <col min="6652" max="6654" width="10.5703125" style="25" customWidth="1"/>
    <col min="6655" max="6661" width="9.7109375" style="25" customWidth="1"/>
    <col min="6662" max="6662" width="10.28515625" style="25" customWidth="1"/>
    <col min="6663" max="6663" width="31.5703125" style="25" customWidth="1"/>
    <col min="6664" max="6904" width="9.140625" style="25"/>
    <col min="6905" max="6905" width="6.7109375" style="25" customWidth="1"/>
    <col min="6906" max="6906" width="9.7109375" style="25" customWidth="1"/>
    <col min="6907" max="6907" width="74.28515625" style="25" customWidth="1"/>
    <col min="6908" max="6910" width="10.5703125" style="25" customWidth="1"/>
    <col min="6911" max="6917" width="9.7109375" style="25" customWidth="1"/>
    <col min="6918" max="6918" width="10.28515625" style="25" customWidth="1"/>
    <col min="6919" max="6919" width="31.5703125" style="25" customWidth="1"/>
    <col min="6920" max="7160" width="9.140625" style="25"/>
    <col min="7161" max="7161" width="6.7109375" style="25" customWidth="1"/>
    <col min="7162" max="7162" width="9.7109375" style="25" customWidth="1"/>
    <col min="7163" max="7163" width="74.28515625" style="25" customWidth="1"/>
    <col min="7164" max="7166" width="10.5703125" style="25" customWidth="1"/>
    <col min="7167" max="7173" width="9.7109375" style="25" customWidth="1"/>
    <col min="7174" max="7174" width="10.28515625" style="25" customWidth="1"/>
    <col min="7175" max="7175" width="31.5703125" style="25" customWidth="1"/>
    <col min="7176" max="7416" width="9.140625" style="25"/>
    <col min="7417" max="7417" width="6.7109375" style="25" customWidth="1"/>
    <col min="7418" max="7418" width="9.7109375" style="25" customWidth="1"/>
    <col min="7419" max="7419" width="74.28515625" style="25" customWidth="1"/>
    <col min="7420" max="7422" width="10.5703125" style="25" customWidth="1"/>
    <col min="7423" max="7429" width="9.7109375" style="25" customWidth="1"/>
    <col min="7430" max="7430" width="10.28515625" style="25" customWidth="1"/>
    <col min="7431" max="7431" width="31.5703125" style="25" customWidth="1"/>
    <col min="7432" max="7672" width="9.140625" style="25"/>
    <col min="7673" max="7673" width="6.7109375" style="25" customWidth="1"/>
    <col min="7674" max="7674" width="9.7109375" style="25" customWidth="1"/>
    <col min="7675" max="7675" width="74.28515625" style="25" customWidth="1"/>
    <col min="7676" max="7678" width="10.5703125" style="25" customWidth="1"/>
    <col min="7679" max="7685" width="9.7109375" style="25" customWidth="1"/>
    <col min="7686" max="7686" width="10.28515625" style="25" customWidth="1"/>
    <col min="7687" max="7687" width="31.5703125" style="25" customWidth="1"/>
    <col min="7688" max="7928" width="9.140625" style="25"/>
    <col min="7929" max="7929" width="6.7109375" style="25" customWidth="1"/>
    <col min="7930" max="7930" width="9.7109375" style="25" customWidth="1"/>
    <col min="7931" max="7931" width="74.28515625" style="25" customWidth="1"/>
    <col min="7932" max="7934" width="10.5703125" style="25" customWidth="1"/>
    <col min="7935" max="7941" width="9.7109375" style="25" customWidth="1"/>
    <col min="7942" max="7942" width="10.28515625" style="25" customWidth="1"/>
    <col min="7943" max="7943" width="31.5703125" style="25" customWidth="1"/>
    <col min="7944" max="8184" width="9.140625" style="25"/>
    <col min="8185" max="8185" width="6.7109375" style="25" customWidth="1"/>
    <col min="8186" max="8186" width="9.7109375" style="25" customWidth="1"/>
    <col min="8187" max="8187" width="74.28515625" style="25" customWidth="1"/>
    <col min="8188" max="8190" width="10.5703125" style="25" customWidth="1"/>
    <col min="8191" max="8197" width="9.7109375" style="25" customWidth="1"/>
    <col min="8198" max="8198" width="10.28515625" style="25" customWidth="1"/>
    <col min="8199" max="8199" width="31.5703125" style="25" customWidth="1"/>
    <col min="8200" max="8440" width="9.140625" style="25"/>
    <col min="8441" max="8441" width="6.7109375" style="25" customWidth="1"/>
    <col min="8442" max="8442" width="9.7109375" style="25" customWidth="1"/>
    <col min="8443" max="8443" width="74.28515625" style="25" customWidth="1"/>
    <col min="8444" max="8446" width="10.5703125" style="25" customWidth="1"/>
    <col min="8447" max="8453" width="9.7109375" style="25" customWidth="1"/>
    <col min="8454" max="8454" width="10.28515625" style="25" customWidth="1"/>
    <col min="8455" max="8455" width="31.5703125" style="25" customWidth="1"/>
    <col min="8456" max="8696" width="9.140625" style="25"/>
    <col min="8697" max="8697" width="6.7109375" style="25" customWidth="1"/>
    <col min="8698" max="8698" width="9.7109375" style="25" customWidth="1"/>
    <col min="8699" max="8699" width="74.28515625" style="25" customWidth="1"/>
    <col min="8700" max="8702" width="10.5703125" style="25" customWidth="1"/>
    <col min="8703" max="8709" width="9.7109375" style="25" customWidth="1"/>
    <col min="8710" max="8710" width="10.28515625" style="25" customWidth="1"/>
    <col min="8711" max="8711" width="31.5703125" style="25" customWidth="1"/>
    <col min="8712" max="8952" width="9.140625" style="25"/>
    <col min="8953" max="8953" width="6.7109375" style="25" customWidth="1"/>
    <col min="8954" max="8954" width="9.7109375" style="25" customWidth="1"/>
    <col min="8955" max="8955" width="74.28515625" style="25" customWidth="1"/>
    <col min="8956" max="8958" width="10.5703125" style="25" customWidth="1"/>
    <col min="8959" max="8965" width="9.7109375" style="25" customWidth="1"/>
    <col min="8966" max="8966" width="10.28515625" style="25" customWidth="1"/>
    <col min="8967" max="8967" width="31.5703125" style="25" customWidth="1"/>
    <col min="8968" max="9208" width="9.140625" style="25"/>
    <col min="9209" max="9209" width="6.7109375" style="25" customWidth="1"/>
    <col min="9210" max="9210" width="9.7109375" style="25" customWidth="1"/>
    <col min="9211" max="9211" width="74.28515625" style="25" customWidth="1"/>
    <col min="9212" max="9214" width="10.5703125" style="25" customWidth="1"/>
    <col min="9215" max="9221" width="9.7109375" style="25" customWidth="1"/>
    <col min="9222" max="9222" width="10.28515625" style="25" customWidth="1"/>
    <col min="9223" max="9223" width="31.5703125" style="25" customWidth="1"/>
    <col min="9224" max="9464" width="9.140625" style="25"/>
    <col min="9465" max="9465" width="6.7109375" style="25" customWidth="1"/>
    <col min="9466" max="9466" width="9.7109375" style="25" customWidth="1"/>
    <col min="9467" max="9467" width="74.28515625" style="25" customWidth="1"/>
    <col min="9468" max="9470" width="10.5703125" style="25" customWidth="1"/>
    <col min="9471" max="9477" width="9.7109375" style="25" customWidth="1"/>
    <col min="9478" max="9478" width="10.28515625" style="25" customWidth="1"/>
    <col min="9479" max="9479" width="31.5703125" style="25" customWidth="1"/>
    <col min="9480" max="9720" width="9.140625" style="25"/>
    <col min="9721" max="9721" width="6.7109375" style="25" customWidth="1"/>
    <col min="9722" max="9722" width="9.7109375" style="25" customWidth="1"/>
    <col min="9723" max="9723" width="74.28515625" style="25" customWidth="1"/>
    <col min="9724" max="9726" width="10.5703125" style="25" customWidth="1"/>
    <col min="9727" max="9733" width="9.7109375" style="25" customWidth="1"/>
    <col min="9734" max="9734" width="10.28515625" style="25" customWidth="1"/>
    <col min="9735" max="9735" width="31.5703125" style="25" customWidth="1"/>
    <col min="9736" max="9976" width="9.140625" style="25"/>
    <col min="9977" max="9977" width="6.7109375" style="25" customWidth="1"/>
    <col min="9978" max="9978" width="9.7109375" style="25" customWidth="1"/>
    <col min="9979" max="9979" width="74.28515625" style="25" customWidth="1"/>
    <col min="9980" max="9982" width="10.5703125" style="25" customWidth="1"/>
    <col min="9983" max="9989" width="9.7109375" style="25" customWidth="1"/>
    <col min="9990" max="9990" width="10.28515625" style="25" customWidth="1"/>
    <col min="9991" max="9991" width="31.5703125" style="25" customWidth="1"/>
    <col min="9992" max="10232" width="9.140625" style="25"/>
    <col min="10233" max="10233" width="6.7109375" style="25" customWidth="1"/>
    <col min="10234" max="10234" width="9.7109375" style="25" customWidth="1"/>
    <col min="10235" max="10235" width="74.28515625" style="25" customWidth="1"/>
    <col min="10236" max="10238" width="10.5703125" style="25" customWidth="1"/>
    <col min="10239" max="10245" width="9.7109375" style="25" customWidth="1"/>
    <col min="10246" max="10246" width="10.28515625" style="25" customWidth="1"/>
    <col min="10247" max="10247" width="31.5703125" style="25" customWidth="1"/>
    <col min="10248" max="10488" width="9.140625" style="25"/>
    <col min="10489" max="10489" width="6.7109375" style="25" customWidth="1"/>
    <col min="10490" max="10490" width="9.7109375" style="25" customWidth="1"/>
    <col min="10491" max="10491" width="74.28515625" style="25" customWidth="1"/>
    <col min="10492" max="10494" width="10.5703125" style="25" customWidth="1"/>
    <col min="10495" max="10501" width="9.7109375" style="25" customWidth="1"/>
    <col min="10502" max="10502" width="10.28515625" style="25" customWidth="1"/>
    <col min="10503" max="10503" width="31.5703125" style="25" customWidth="1"/>
    <col min="10504" max="10744" width="9.140625" style="25"/>
    <col min="10745" max="10745" width="6.7109375" style="25" customWidth="1"/>
    <col min="10746" max="10746" width="9.7109375" style="25" customWidth="1"/>
    <col min="10747" max="10747" width="74.28515625" style="25" customWidth="1"/>
    <col min="10748" max="10750" width="10.5703125" style="25" customWidth="1"/>
    <col min="10751" max="10757" width="9.7109375" style="25" customWidth="1"/>
    <col min="10758" max="10758" width="10.28515625" style="25" customWidth="1"/>
    <col min="10759" max="10759" width="31.5703125" style="25" customWidth="1"/>
    <col min="10760" max="11000" width="9.140625" style="25"/>
    <col min="11001" max="11001" width="6.7109375" style="25" customWidth="1"/>
    <col min="11002" max="11002" width="9.7109375" style="25" customWidth="1"/>
    <col min="11003" max="11003" width="74.28515625" style="25" customWidth="1"/>
    <col min="11004" max="11006" width="10.5703125" style="25" customWidth="1"/>
    <col min="11007" max="11013" width="9.7109375" style="25" customWidth="1"/>
    <col min="11014" max="11014" width="10.28515625" style="25" customWidth="1"/>
    <col min="11015" max="11015" width="31.5703125" style="25" customWidth="1"/>
    <col min="11016" max="11256" width="9.140625" style="25"/>
    <col min="11257" max="11257" width="6.7109375" style="25" customWidth="1"/>
    <col min="11258" max="11258" width="9.7109375" style="25" customWidth="1"/>
    <col min="11259" max="11259" width="74.28515625" style="25" customWidth="1"/>
    <col min="11260" max="11262" width="10.5703125" style="25" customWidth="1"/>
    <col min="11263" max="11269" width="9.7109375" style="25" customWidth="1"/>
    <col min="11270" max="11270" width="10.28515625" style="25" customWidth="1"/>
    <col min="11271" max="11271" width="31.5703125" style="25" customWidth="1"/>
    <col min="11272" max="11512" width="9.140625" style="25"/>
    <col min="11513" max="11513" width="6.7109375" style="25" customWidth="1"/>
    <col min="11514" max="11514" width="9.7109375" style="25" customWidth="1"/>
    <col min="11515" max="11515" width="74.28515625" style="25" customWidth="1"/>
    <col min="11516" max="11518" width="10.5703125" style="25" customWidth="1"/>
    <col min="11519" max="11525" width="9.7109375" style="25" customWidth="1"/>
    <col min="11526" max="11526" width="10.28515625" style="25" customWidth="1"/>
    <col min="11527" max="11527" width="31.5703125" style="25" customWidth="1"/>
    <col min="11528" max="11768" width="9.140625" style="25"/>
    <col min="11769" max="11769" width="6.7109375" style="25" customWidth="1"/>
    <col min="11770" max="11770" width="9.7109375" style="25" customWidth="1"/>
    <col min="11771" max="11771" width="74.28515625" style="25" customWidth="1"/>
    <col min="11772" max="11774" width="10.5703125" style="25" customWidth="1"/>
    <col min="11775" max="11781" width="9.7109375" style="25" customWidth="1"/>
    <col min="11782" max="11782" width="10.28515625" style="25" customWidth="1"/>
    <col min="11783" max="11783" width="31.5703125" style="25" customWidth="1"/>
    <col min="11784" max="12024" width="9.140625" style="25"/>
    <col min="12025" max="12025" width="6.7109375" style="25" customWidth="1"/>
    <col min="12026" max="12026" width="9.7109375" style="25" customWidth="1"/>
    <col min="12027" max="12027" width="74.28515625" style="25" customWidth="1"/>
    <col min="12028" max="12030" width="10.5703125" style="25" customWidth="1"/>
    <col min="12031" max="12037" width="9.7109375" style="25" customWidth="1"/>
    <col min="12038" max="12038" width="10.28515625" style="25" customWidth="1"/>
    <col min="12039" max="12039" width="31.5703125" style="25" customWidth="1"/>
    <col min="12040" max="12280" width="9.140625" style="25"/>
    <col min="12281" max="12281" width="6.7109375" style="25" customWidth="1"/>
    <col min="12282" max="12282" width="9.7109375" style="25" customWidth="1"/>
    <col min="12283" max="12283" width="74.28515625" style="25" customWidth="1"/>
    <col min="12284" max="12286" width="10.5703125" style="25" customWidth="1"/>
    <col min="12287" max="12293" width="9.7109375" style="25" customWidth="1"/>
    <col min="12294" max="12294" width="10.28515625" style="25" customWidth="1"/>
    <col min="12295" max="12295" width="31.5703125" style="25" customWidth="1"/>
    <col min="12296" max="12536" width="9.140625" style="25"/>
    <col min="12537" max="12537" width="6.7109375" style="25" customWidth="1"/>
    <col min="12538" max="12538" width="9.7109375" style="25" customWidth="1"/>
    <col min="12539" max="12539" width="74.28515625" style="25" customWidth="1"/>
    <col min="12540" max="12542" width="10.5703125" style="25" customWidth="1"/>
    <col min="12543" max="12549" width="9.7109375" style="25" customWidth="1"/>
    <col min="12550" max="12550" width="10.28515625" style="25" customWidth="1"/>
    <col min="12551" max="12551" width="31.5703125" style="25" customWidth="1"/>
    <col min="12552" max="12792" width="9.140625" style="25"/>
    <col min="12793" max="12793" width="6.7109375" style="25" customWidth="1"/>
    <col min="12794" max="12794" width="9.7109375" style="25" customWidth="1"/>
    <col min="12795" max="12795" width="74.28515625" style="25" customWidth="1"/>
    <col min="12796" max="12798" width="10.5703125" style="25" customWidth="1"/>
    <col min="12799" max="12805" width="9.7109375" style="25" customWidth="1"/>
    <col min="12806" max="12806" width="10.28515625" style="25" customWidth="1"/>
    <col min="12807" max="12807" width="31.5703125" style="25" customWidth="1"/>
    <col min="12808" max="13048" width="9.140625" style="25"/>
    <col min="13049" max="13049" width="6.7109375" style="25" customWidth="1"/>
    <col min="13050" max="13050" width="9.7109375" style="25" customWidth="1"/>
    <col min="13051" max="13051" width="74.28515625" style="25" customWidth="1"/>
    <col min="13052" max="13054" width="10.5703125" style="25" customWidth="1"/>
    <col min="13055" max="13061" width="9.7109375" style="25" customWidth="1"/>
    <col min="13062" max="13062" width="10.28515625" style="25" customWidth="1"/>
    <col min="13063" max="13063" width="31.5703125" style="25" customWidth="1"/>
    <col min="13064" max="13304" width="9.140625" style="25"/>
    <col min="13305" max="13305" width="6.7109375" style="25" customWidth="1"/>
    <col min="13306" max="13306" width="9.7109375" style="25" customWidth="1"/>
    <col min="13307" max="13307" width="74.28515625" style="25" customWidth="1"/>
    <col min="13308" max="13310" width="10.5703125" style="25" customWidth="1"/>
    <col min="13311" max="13317" width="9.7109375" style="25" customWidth="1"/>
    <col min="13318" max="13318" width="10.28515625" style="25" customWidth="1"/>
    <col min="13319" max="13319" width="31.5703125" style="25" customWidth="1"/>
    <col min="13320" max="13560" width="9.140625" style="25"/>
    <col min="13561" max="13561" width="6.7109375" style="25" customWidth="1"/>
    <col min="13562" max="13562" width="9.7109375" style="25" customWidth="1"/>
    <col min="13563" max="13563" width="74.28515625" style="25" customWidth="1"/>
    <col min="13564" max="13566" width="10.5703125" style="25" customWidth="1"/>
    <col min="13567" max="13573" width="9.7109375" style="25" customWidth="1"/>
    <col min="13574" max="13574" width="10.28515625" style="25" customWidth="1"/>
    <col min="13575" max="13575" width="31.5703125" style="25" customWidth="1"/>
    <col min="13576" max="13816" width="9.140625" style="25"/>
    <col min="13817" max="13817" width="6.7109375" style="25" customWidth="1"/>
    <col min="13818" max="13818" width="9.7109375" style="25" customWidth="1"/>
    <col min="13819" max="13819" width="74.28515625" style="25" customWidth="1"/>
    <col min="13820" max="13822" width="10.5703125" style="25" customWidth="1"/>
    <col min="13823" max="13829" width="9.7109375" style="25" customWidth="1"/>
    <col min="13830" max="13830" width="10.28515625" style="25" customWidth="1"/>
    <col min="13831" max="13831" width="31.5703125" style="25" customWidth="1"/>
    <col min="13832" max="14072" width="9.140625" style="25"/>
    <col min="14073" max="14073" width="6.7109375" style="25" customWidth="1"/>
    <col min="14074" max="14074" width="9.7109375" style="25" customWidth="1"/>
    <col min="14075" max="14075" width="74.28515625" style="25" customWidth="1"/>
    <col min="14076" max="14078" width="10.5703125" style="25" customWidth="1"/>
    <col min="14079" max="14085" width="9.7109375" style="25" customWidth="1"/>
    <col min="14086" max="14086" width="10.28515625" style="25" customWidth="1"/>
    <col min="14087" max="14087" width="31.5703125" style="25" customWidth="1"/>
    <col min="14088" max="14328" width="9.140625" style="25"/>
    <col min="14329" max="14329" width="6.7109375" style="25" customWidth="1"/>
    <col min="14330" max="14330" width="9.7109375" style="25" customWidth="1"/>
    <col min="14331" max="14331" width="74.28515625" style="25" customWidth="1"/>
    <col min="14332" max="14334" width="10.5703125" style="25" customWidth="1"/>
    <col min="14335" max="14341" width="9.7109375" style="25" customWidth="1"/>
    <col min="14342" max="14342" width="10.28515625" style="25" customWidth="1"/>
    <col min="14343" max="14343" width="31.5703125" style="25" customWidth="1"/>
    <col min="14344" max="14584" width="9.140625" style="25"/>
    <col min="14585" max="14585" width="6.7109375" style="25" customWidth="1"/>
    <col min="14586" max="14586" width="9.7109375" style="25" customWidth="1"/>
    <col min="14587" max="14587" width="74.28515625" style="25" customWidth="1"/>
    <col min="14588" max="14590" width="10.5703125" style="25" customWidth="1"/>
    <col min="14591" max="14597" width="9.7109375" style="25" customWidth="1"/>
    <col min="14598" max="14598" width="10.28515625" style="25" customWidth="1"/>
    <col min="14599" max="14599" width="31.5703125" style="25" customWidth="1"/>
    <col min="14600" max="14840" width="9.140625" style="25"/>
    <col min="14841" max="14841" width="6.7109375" style="25" customWidth="1"/>
    <col min="14842" max="14842" width="9.7109375" style="25" customWidth="1"/>
    <col min="14843" max="14843" width="74.28515625" style="25" customWidth="1"/>
    <col min="14844" max="14846" width="10.5703125" style="25" customWidth="1"/>
    <col min="14847" max="14853" width="9.7109375" style="25" customWidth="1"/>
    <col min="14854" max="14854" width="10.28515625" style="25" customWidth="1"/>
    <col min="14855" max="14855" width="31.5703125" style="25" customWidth="1"/>
    <col min="14856" max="15096" width="9.140625" style="25"/>
    <col min="15097" max="15097" width="6.7109375" style="25" customWidth="1"/>
    <col min="15098" max="15098" width="9.7109375" style="25" customWidth="1"/>
    <col min="15099" max="15099" width="74.28515625" style="25" customWidth="1"/>
    <col min="15100" max="15102" width="10.5703125" style="25" customWidth="1"/>
    <col min="15103" max="15109" width="9.7109375" style="25" customWidth="1"/>
    <col min="15110" max="15110" width="10.28515625" style="25" customWidth="1"/>
    <col min="15111" max="15111" width="31.5703125" style="25" customWidth="1"/>
    <col min="15112" max="15352" width="9.140625" style="25"/>
    <col min="15353" max="15353" width="6.7109375" style="25" customWidth="1"/>
    <col min="15354" max="15354" width="9.7109375" style="25" customWidth="1"/>
    <col min="15355" max="15355" width="74.28515625" style="25" customWidth="1"/>
    <col min="15356" max="15358" width="10.5703125" style="25" customWidth="1"/>
    <col min="15359" max="15365" width="9.7109375" style="25" customWidth="1"/>
    <col min="15366" max="15366" width="10.28515625" style="25" customWidth="1"/>
    <col min="15367" max="15367" width="31.5703125" style="25" customWidth="1"/>
    <col min="15368" max="15608" width="9.140625" style="25"/>
    <col min="15609" max="15609" width="6.7109375" style="25" customWidth="1"/>
    <col min="15610" max="15610" width="9.7109375" style="25" customWidth="1"/>
    <col min="15611" max="15611" width="74.28515625" style="25" customWidth="1"/>
    <col min="15612" max="15614" width="10.5703125" style="25" customWidth="1"/>
    <col min="15615" max="15621" width="9.7109375" style="25" customWidth="1"/>
    <col min="15622" max="15622" width="10.28515625" style="25" customWidth="1"/>
    <col min="15623" max="15623" width="31.5703125" style="25" customWidth="1"/>
    <col min="15624" max="15864" width="9.140625" style="25"/>
    <col min="15865" max="15865" width="6.7109375" style="25" customWidth="1"/>
    <col min="15866" max="15866" width="9.7109375" style="25" customWidth="1"/>
    <col min="15867" max="15867" width="74.28515625" style="25" customWidth="1"/>
    <col min="15868" max="15870" width="10.5703125" style="25" customWidth="1"/>
    <col min="15871" max="15877" width="9.7109375" style="25" customWidth="1"/>
    <col min="15878" max="15878" width="10.28515625" style="25" customWidth="1"/>
    <col min="15879" max="15879" width="31.5703125" style="25" customWidth="1"/>
    <col min="15880" max="16120" width="9.140625" style="25"/>
    <col min="16121" max="16121" width="6.7109375" style="25" customWidth="1"/>
    <col min="16122" max="16122" width="9.7109375" style="25" customWidth="1"/>
    <col min="16123" max="16123" width="74.28515625" style="25" customWidth="1"/>
    <col min="16124" max="16126" width="10.5703125" style="25" customWidth="1"/>
    <col min="16127" max="16133" width="9.7109375" style="25" customWidth="1"/>
    <col min="16134" max="16134" width="10.28515625" style="25" customWidth="1"/>
    <col min="16135" max="16135" width="31.5703125" style="25" customWidth="1"/>
    <col min="16136" max="16384" width="9.140625" style="25"/>
  </cols>
  <sheetData>
    <row r="1" spans="1:13" s="21" customFormat="1" ht="15">
      <c r="A1" s="22" t="s">
        <v>41</v>
      </c>
      <c r="B1" s="22"/>
      <c r="C1" s="22"/>
      <c r="D1" s="23"/>
      <c r="E1" s="24"/>
    </row>
    <row r="2" spans="1:13" s="32" customFormat="1" ht="60" customHeight="1">
      <c r="A2" s="27" t="s">
        <v>18</v>
      </c>
      <c r="B2" s="27" t="s">
        <v>13</v>
      </c>
      <c r="C2" s="28" t="s">
        <v>31</v>
      </c>
      <c r="D2" s="29" t="s">
        <v>28</v>
      </c>
      <c r="E2" s="30" t="s">
        <v>1</v>
      </c>
      <c r="F2" s="33" t="s">
        <v>12</v>
      </c>
      <c r="G2" s="31" t="s">
        <v>32</v>
      </c>
    </row>
    <row r="3" spans="1:13" ht="14.25">
      <c r="A3" s="51" t="str">
        <f>'Расход ГСМ'!A3</f>
        <v>ГР0005487</v>
      </c>
      <c r="B3" s="51" t="str">
        <f>'Расход ГСМ'!B3</f>
        <v>Урал 5557</v>
      </c>
      <c r="C3" s="51">
        <f>'Расход ГСМ'!C3</f>
        <v>5877</v>
      </c>
      <c r="D3" s="51" t="str">
        <f>'Расход ГСМ'!D3</f>
        <v>Дизтопливо зимнее</v>
      </c>
      <c r="E3" s="52" t="str">
        <f>'Ведомость остатков'!D8</f>
        <v>Поисково-полевая партия Албазино ХГРП</v>
      </c>
      <c r="F3" s="52" t="str">
        <f>'Ведомость остатков'!E8</f>
        <v>кг</v>
      </c>
      <c r="G3" s="49">
        <f>'Расход ГСМ'!F3</f>
        <v>9580</v>
      </c>
    </row>
    <row r="4" spans="1:13" ht="14.25">
      <c r="A4" s="53" t="str">
        <f>'Расход ГСМ'!A5</f>
        <v>ГР002154</v>
      </c>
      <c r="B4" s="53" t="str">
        <f>'Расход ГСМ'!B5</f>
        <v>Урал 4212</v>
      </c>
      <c r="C4" s="53">
        <f>'Расход ГСМ'!C5</f>
        <v>5877</v>
      </c>
      <c r="D4" s="53" t="str">
        <f>'Расход ГСМ'!D5</f>
        <v>Дизтопливо зимнее</v>
      </c>
      <c r="E4" s="53" t="str">
        <f>'Ведомость остатков'!D8</f>
        <v>Поисково-полевая партия Албазино ХГРП</v>
      </c>
      <c r="F4" s="53" t="str">
        <f>'Ведомость остатков'!E8</f>
        <v>кг</v>
      </c>
      <c r="G4" s="49">
        <f>'Расход ГСМ'!F5-2250</f>
        <v>2420</v>
      </c>
      <c r="H4" s="60">
        <f>'Расход ГСМ'!F5</f>
        <v>4670</v>
      </c>
      <c r="I4" s="61" t="s">
        <v>43</v>
      </c>
      <c r="J4" s="61"/>
      <c r="K4" s="61"/>
      <c r="L4" s="61"/>
      <c r="M4" s="61"/>
    </row>
    <row r="5" spans="1:13" ht="14.25">
      <c r="A5" s="53" t="str">
        <f>'Расход ГСМ'!A5</f>
        <v>ГР002154</v>
      </c>
      <c r="B5" s="53" t="str">
        <f>'Расход ГСМ'!B5</f>
        <v>Урал 4212</v>
      </c>
      <c r="C5" s="53">
        <f>'Расход ГСМ'!C5</f>
        <v>5877</v>
      </c>
      <c r="D5" s="53" t="str">
        <f>'Расход ГСМ'!D5</f>
        <v>Дизтопливо зимнее</v>
      </c>
      <c r="E5" s="53" t="str">
        <f>'Ведомость остатков'!D9</f>
        <v>Южный фланг Албазино (ПП Георазведка)</v>
      </c>
      <c r="F5" s="53" t="str">
        <f>'Ведомость остатков'!E9</f>
        <v>кг</v>
      </c>
      <c r="G5" s="49">
        <f>2250</f>
        <v>2250</v>
      </c>
      <c r="H5" s="60"/>
      <c r="I5" s="61"/>
      <c r="J5" s="61"/>
      <c r="K5" s="61"/>
      <c r="L5" s="61"/>
      <c r="M5" s="61"/>
    </row>
    <row r="6" spans="1:13" ht="14.25">
      <c r="A6" s="50"/>
      <c r="B6" s="50"/>
      <c r="C6" s="50"/>
      <c r="D6" s="50"/>
      <c r="E6" s="50"/>
      <c r="F6" s="49"/>
      <c r="G6" s="49"/>
    </row>
    <row r="7" spans="1:13" ht="14.25">
      <c r="A7" s="50"/>
      <c r="B7" s="50"/>
      <c r="C7" s="50"/>
      <c r="D7" s="50"/>
      <c r="E7" s="50"/>
      <c r="F7" s="49"/>
      <c r="G7" s="49"/>
    </row>
    <row r="8" spans="1:13" ht="14.25">
      <c r="A8" s="50"/>
      <c r="B8" s="50"/>
      <c r="C8" s="50"/>
      <c r="D8" s="50"/>
      <c r="E8" s="50"/>
      <c r="F8" s="49"/>
      <c r="G8" s="49"/>
    </row>
    <row r="9" spans="1:13" ht="14.25">
      <c r="A9" s="50"/>
      <c r="B9" s="50"/>
      <c r="C9" s="50"/>
      <c r="D9" s="50"/>
      <c r="E9" s="50"/>
      <c r="F9" s="49"/>
      <c r="G9" s="49"/>
    </row>
    <row r="10" spans="1:13" ht="14.25">
      <c r="A10" s="50"/>
      <c r="B10" s="50"/>
      <c r="C10" s="50"/>
      <c r="D10" s="50"/>
      <c r="E10" s="50"/>
      <c r="F10" s="49"/>
      <c r="G10" s="49"/>
    </row>
    <row r="11" spans="1:13" ht="14.25">
      <c r="A11" s="50"/>
      <c r="B11" s="50"/>
      <c r="C11" s="50"/>
      <c r="D11" s="50"/>
      <c r="E11" s="50"/>
      <c r="F11" s="49"/>
      <c r="G11" s="49"/>
    </row>
    <row r="12" spans="1:13" ht="14.25">
      <c r="A12" s="50"/>
      <c r="B12" s="50"/>
      <c r="C12" s="50"/>
      <c r="D12" s="50"/>
      <c r="E12" s="50"/>
      <c r="F12" s="49"/>
      <c r="G12" s="49"/>
    </row>
    <row r="13" spans="1:13" ht="14.25">
      <c r="A13" s="50"/>
      <c r="B13" s="50"/>
      <c r="C13" s="50"/>
      <c r="D13" s="50"/>
      <c r="E13" s="50"/>
      <c r="F13" s="49"/>
      <c r="G13" s="49"/>
    </row>
    <row r="14" spans="1:13" ht="14.25">
      <c r="A14" s="50"/>
      <c r="B14" s="50"/>
      <c r="C14" s="50"/>
      <c r="D14" s="50"/>
      <c r="E14" s="50"/>
      <c r="F14" s="49"/>
      <c r="G14" s="49"/>
    </row>
    <row r="15" spans="1:13" ht="14.25">
      <c r="A15" s="50"/>
      <c r="B15" s="50"/>
      <c r="C15" s="50"/>
      <c r="D15" s="50"/>
      <c r="E15" s="50"/>
      <c r="F15" s="49"/>
      <c r="G15" s="49"/>
    </row>
    <row r="16" spans="1:13" ht="14.25">
      <c r="A16" s="50"/>
      <c r="B16" s="50"/>
      <c r="C16" s="50"/>
      <c r="D16" s="50"/>
      <c r="E16" s="50"/>
      <c r="F16" s="49"/>
      <c r="G16" s="49"/>
    </row>
    <row r="17" spans="1:7" ht="14.25">
      <c r="A17" s="50"/>
      <c r="B17" s="50"/>
      <c r="C17" s="50"/>
      <c r="D17" s="50"/>
      <c r="E17" s="50"/>
      <c r="F17" s="49"/>
      <c r="G17" s="49"/>
    </row>
    <row r="18" spans="1:7" ht="14.25">
      <c r="A18" s="50"/>
      <c r="B18" s="50"/>
      <c r="C18" s="50"/>
      <c r="D18" s="50"/>
      <c r="E18" s="50"/>
      <c r="F18" s="49"/>
      <c r="G18" s="49"/>
    </row>
    <row r="19" spans="1:7" ht="14.25">
      <c r="A19" s="50"/>
      <c r="B19" s="50"/>
      <c r="C19" s="50"/>
      <c r="D19" s="50"/>
      <c r="E19" s="50"/>
      <c r="F19" s="49"/>
      <c r="G19" s="49"/>
    </row>
    <row r="20" spans="1:7" ht="14.25">
      <c r="A20" s="50"/>
      <c r="B20" s="50"/>
      <c r="C20" s="50"/>
      <c r="D20" s="50"/>
      <c r="E20" s="50"/>
      <c r="F20" s="49"/>
      <c r="G20" s="49"/>
    </row>
    <row r="21" spans="1:7" ht="14.25">
      <c r="A21" s="50"/>
      <c r="B21" s="50"/>
      <c r="C21" s="50"/>
      <c r="D21" s="50"/>
      <c r="E21" s="50"/>
      <c r="F21" s="49"/>
      <c r="G21" s="49"/>
    </row>
    <row r="22" spans="1:7" ht="14.25">
      <c r="A22" s="50"/>
      <c r="B22" s="50"/>
      <c r="C22" s="50"/>
      <c r="D22" s="50"/>
      <c r="E22" s="50"/>
      <c r="F22" s="49"/>
      <c r="G22" s="49"/>
    </row>
    <row r="23" spans="1:7" ht="14.25">
      <c r="A23" s="50"/>
      <c r="B23" s="50"/>
      <c r="C23" s="50"/>
      <c r="D23" s="50"/>
      <c r="E23" s="50"/>
      <c r="F23" s="49"/>
      <c r="G23" s="49"/>
    </row>
    <row r="24" spans="1:7" ht="14.25">
      <c r="A24" s="50"/>
      <c r="B24" s="50"/>
      <c r="C24" s="50"/>
      <c r="D24" s="50"/>
      <c r="E24" s="50"/>
      <c r="F24" s="49"/>
      <c r="G24" s="49"/>
    </row>
    <row r="25" spans="1:7" ht="14.25">
      <c r="A25" s="50"/>
      <c r="B25" s="50"/>
      <c r="C25" s="50"/>
      <c r="D25" s="50"/>
      <c r="E25" s="50"/>
      <c r="F25" s="49"/>
      <c r="G25" s="49"/>
    </row>
    <row r="26" spans="1:7" ht="14.25">
      <c r="A26" s="50"/>
      <c r="B26" s="50"/>
      <c r="C26" s="50"/>
      <c r="D26" s="50"/>
      <c r="E26" s="50"/>
      <c r="F26" s="49"/>
      <c r="G26" s="49"/>
    </row>
    <row r="27" spans="1:7" ht="14.25">
      <c r="A27" s="50"/>
      <c r="B27" s="50"/>
      <c r="C27" s="50"/>
      <c r="D27" s="50"/>
      <c r="E27" s="50"/>
      <c r="F27" s="49"/>
      <c r="G27" s="49"/>
    </row>
    <row r="28" spans="1:7" ht="14.25">
      <c r="A28" s="50"/>
      <c r="B28" s="50"/>
      <c r="C28" s="50"/>
      <c r="D28" s="50"/>
      <c r="E28" s="50"/>
      <c r="F28" s="49"/>
      <c r="G28" s="49"/>
    </row>
    <row r="29" spans="1:7" ht="14.25">
      <c r="A29" s="50"/>
      <c r="B29" s="50"/>
      <c r="C29" s="50"/>
      <c r="D29" s="50"/>
      <c r="E29" s="50"/>
      <c r="F29" s="49"/>
      <c r="G29" s="49"/>
    </row>
    <row r="30" spans="1:7" ht="14.25">
      <c r="A30" s="50"/>
      <c r="B30" s="50"/>
      <c r="C30" s="50"/>
      <c r="D30" s="50"/>
      <c r="E30" s="50"/>
      <c r="F30" s="49"/>
      <c r="G30" s="49"/>
    </row>
  </sheetData>
  <mergeCells count="2">
    <mergeCell ref="H4:H5"/>
    <mergeCell ref="I4:M5"/>
  </mergeCells>
  <printOptions horizontalCentered="1"/>
  <pageMargins left="0" right="0" top="0.19685039370078741" bottom="0" header="0.11811023622047245" footer="0.11811023622047245"/>
  <pageSetup paperSize="9" scale="41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Ведомость остатков</vt:lpstr>
      <vt:lpstr>Расход ГСМ</vt:lpstr>
      <vt:lpstr>Отчет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ZaharovDV</dc:creator>
  <cp:lastModifiedBy>ZaharovDV</cp:lastModifiedBy>
  <dcterms:created xsi:type="dcterms:W3CDTF">2012-04-26T04:23:25Z</dcterms:created>
  <dcterms:modified xsi:type="dcterms:W3CDTF">2012-04-27T05:01:54Z</dcterms:modified>
</cp:coreProperties>
</file>