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60" windowWidth="18975" windowHeight="10950" activeTab="1"/>
  </bookViews>
  <sheets>
    <sheet name="НК" sheetId="1" r:id="rId1"/>
    <sheet name="СА" sheetId="2" r:id="rId2"/>
  </sheets>
  <definedNames>
    <definedName name="НК">НК!$A$1:$C$66</definedName>
  </definedNames>
  <calcPr calcId="145621"/>
</workbook>
</file>

<file path=xl/calcChain.xml><?xml version="1.0" encoding="utf-8"?>
<calcChain xmlns="http://schemas.openxmlformats.org/spreadsheetml/2006/main">
  <c r="J4" i="2" l="1" a="1"/>
  <c r="J4" i="2" s="1"/>
  <c r="K4" i="2" a="1"/>
  <c r="K4" i="2" s="1"/>
  <c r="L4" i="2" a="1"/>
  <c r="L4" i="2" s="1"/>
  <c r="J5" i="2" a="1"/>
  <c r="J5" i="2" s="1"/>
  <c r="K5" i="2" a="1"/>
  <c r="K5" i="2" s="1"/>
  <c r="L5" i="2" a="1"/>
  <c r="L5" i="2" s="1"/>
  <c r="J6" i="2" a="1"/>
  <c r="J6" i="2" s="1"/>
  <c r="K6" i="2" a="1"/>
  <c r="K6" i="2" s="1"/>
  <c r="L6" i="2" a="1"/>
  <c r="L6" i="2" s="1"/>
  <c r="J7" i="2" a="1"/>
  <c r="J7" i="2" s="1"/>
  <c r="K7" i="2" a="1"/>
  <c r="K7" i="2" s="1"/>
  <c r="L7" i="2" a="1"/>
  <c r="L7" i="2" s="1"/>
  <c r="J8" i="2" a="1"/>
  <c r="J8" i="2" s="1"/>
  <c r="K8" i="2" a="1"/>
  <c r="K8" i="2" s="1"/>
  <c r="L8" i="2" a="1"/>
  <c r="L8" i="2" s="1"/>
  <c r="J9" i="2" a="1"/>
  <c r="J9" i="2" s="1"/>
  <c r="K9" i="2" a="1"/>
  <c r="K9" i="2" s="1"/>
  <c r="L9" i="2" a="1"/>
  <c r="L9" i="2" s="1"/>
  <c r="J10" i="2" a="1"/>
  <c r="J10" i="2" s="1"/>
  <c r="K10" i="2" a="1"/>
  <c r="K10" i="2" s="1"/>
  <c r="L10" i="2" a="1"/>
  <c r="L10" i="2" s="1"/>
  <c r="J11" i="2" a="1"/>
  <c r="J11" i="2" s="1"/>
  <c r="K11" i="2" a="1"/>
  <c r="K11" i="2" s="1"/>
  <c r="L11" i="2" a="1"/>
  <c r="L11" i="2" s="1"/>
  <c r="J12" i="2" a="1"/>
  <c r="J12" i="2" s="1"/>
  <c r="K12" i="2" a="1"/>
  <c r="K12" i="2" s="1"/>
  <c r="L12" i="2" a="1"/>
  <c r="L12" i="2" s="1"/>
  <c r="J13" i="2" a="1"/>
  <c r="J13" i="2" s="1"/>
  <c r="K13" i="2" a="1"/>
  <c r="K13" i="2" s="1"/>
  <c r="L13" i="2" a="1"/>
  <c r="L13" i="2" s="1"/>
  <c r="J14" i="2" a="1"/>
  <c r="J14" i="2" s="1"/>
  <c r="K14" i="2" a="1"/>
  <c r="K14" i="2" s="1"/>
  <c r="L14" i="2" a="1"/>
  <c r="L14" i="2" s="1"/>
  <c r="K3" i="2" a="1"/>
  <c r="K3" i="2" s="1"/>
  <c r="L3" i="2" a="1"/>
  <c r="L3" i="2" s="1"/>
  <c r="J3" i="2" a="1"/>
  <c r="J3" i="2" s="1"/>
</calcChain>
</file>

<file path=xl/sharedStrings.xml><?xml version="1.0" encoding="utf-8"?>
<sst xmlns="http://schemas.openxmlformats.org/spreadsheetml/2006/main" count="36" uniqueCount="11">
  <si>
    <t>артикул</t>
  </si>
  <si>
    <t>связка</t>
  </si>
  <si>
    <t>цена</t>
  </si>
  <si>
    <t>Ценовые диапазоны</t>
  </si>
  <si>
    <t>№</t>
  </si>
  <si>
    <t>p1 низкий</t>
  </si>
  <si>
    <t>p2 средний</t>
  </si>
  <si>
    <t>p3 высокий</t>
  </si>
  <si>
    <t>sku</t>
  </si>
  <si>
    <t>&lt;</t>
  </si>
  <si>
    <t>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</si>
</sst>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\ _B_F_-;\-* #,##0\ _B_F_-;_-* &quot;-&quot;\ _B_F_-;_-@_-"/>
    <numFmt numFmtId="168" formatCode="0.0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name val="QuantAntiqua"/>
    </font>
    <font>
      <sz val="10"/>
      <name val="MS Sans Serif"/>
      <family val="2"/>
      <charset val="204"/>
    </font>
    <font>
      <sz val="10"/>
      <color indexed="8"/>
      <name val="Tahoma"/>
      <family val="2"/>
      <charset val="204"/>
    </font>
    <font>
      <sz val="10"/>
      <name val="Helv"/>
    </font>
    <font>
      <sz val="10"/>
      <color theme="1"/>
      <name val="Tahoma"/>
      <family val="2"/>
      <charset val="204"/>
    </font>
    <font>
      <b/>
      <sz val="6"/>
      <name val="Arial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9"/>
      <name val="Tahoma"/>
      <family val="2"/>
    </font>
    <font>
      <b/>
      <sz val="9"/>
      <color indexed="9"/>
      <name val="Tahoma"/>
      <family val="2"/>
    </font>
    <font>
      <sz val="10"/>
      <name val="Tahoma"/>
      <family val="2"/>
    </font>
    <font>
      <b/>
      <sz val="9"/>
      <color indexed="9"/>
      <name val="Tahoma"/>
      <family val="2"/>
      <charset val="204"/>
    </font>
    <font>
      <b/>
      <sz val="11"/>
      <color indexed="9"/>
      <name val="Tahoma"/>
      <family val="2"/>
      <charset val="204"/>
    </font>
    <font>
      <b/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0" fillId="0" borderId="0" xfId="0"/>
    <xf numFmtId="0" fontId="10" fillId="0" borderId="1" xfId="0" applyFont="1" applyFill="1" applyBorder="1" applyAlignment="1">
      <alignment horizontal="center"/>
    </xf>
    <xf numFmtId="4" fontId="0" fillId="0" borderId="0" xfId="0" applyNumberFormat="1"/>
    <xf numFmtId="0" fontId="0" fillId="0" borderId="0" xfId="0"/>
    <xf numFmtId="0" fontId="3" fillId="2" borderId="0" xfId="0" applyNumberFormat="1" applyFont="1" applyFill="1" applyAlignment="1">
      <alignment horizontal="left"/>
    </xf>
    <xf numFmtId="0" fontId="12" fillId="0" borderId="0" xfId="0" applyNumberFormat="1" applyFont="1" applyAlignment="1">
      <alignment horizontal="left" wrapText="1"/>
    </xf>
    <xf numFmtId="9" fontId="16" fillId="3" borderId="1" xfId="12" applyFont="1" applyFill="1" applyBorder="1" applyAlignment="1">
      <alignment horizontal="center" vertical="center" wrapText="1"/>
    </xf>
    <xf numFmtId="0" fontId="17" fillId="3" borderId="1" xfId="18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1" fontId="3" fillId="0" borderId="1" xfId="7" applyNumberFormat="1" applyFont="1" applyFill="1" applyBorder="1" applyAlignment="1">
      <alignment horizontal="center" vertical="center"/>
    </xf>
    <xf numFmtId="0" fontId="11" fillId="0" borderId="1" xfId="7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center" vertical="center" wrapText="1"/>
    </xf>
    <xf numFmtId="0" fontId="18" fillId="0" borderId="0" xfId="0" applyFont="1"/>
    <xf numFmtId="9" fontId="14" fillId="3" borderId="2" xfId="12" applyFont="1" applyFill="1" applyBorder="1" applyAlignment="1">
      <alignment horizontal="center" vertical="center" wrapText="1"/>
    </xf>
    <xf numFmtId="165" fontId="15" fillId="0" borderId="4" xfId="0" applyNumberFormat="1" applyFont="1" applyBorder="1"/>
    <xf numFmtId="165" fontId="15" fillId="0" borderId="3" xfId="0" applyNumberFormat="1" applyFont="1" applyBorder="1"/>
    <xf numFmtId="0" fontId="13" fillId="3" borderId="1" xfId="18" applyNumberFormat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</cellXfs>
  <cellStyles count="19">
    <cellStyle name="Normal_N-GIL(150998)" xfId="2"/>
    <cellStyle name="Normalny_WARTOŚC STOK ZIMA 2001" xfId="3"/>
    <cellStyle name="Обычный" xfId="0" builtinId="0"/>
    <cellStyle name="Обычный 2" xfId="1"/>
    <cellStyle name="Обычный 2 2" xfId="4"/>
    <cellStyle name="Обычный 2 3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Обычный_гиперы раб 2" xfId="18"/>
    <cellStyle name="Процентный 2 2" xfId="12"/>
    <cellStyle name="Процентный 2 2 2" xfId="13"/>
    <cellStyle name="Процентный 3" xfId="14"/>
    <cellStyle name="Процентный 4" xfId="15"/>
    <cellStyle name="Стиль 1" xfId="16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24</xdr:col>
      <xdr:colOff>514350</xdr:colOff>
      <xdr:row>12</xdr:row>
      <xdr:rowOff>9525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144000" y="704850"/>
          <a:ext cx="6000750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надо с листа СА искать значение ячеек А3:А13 (это товарная группа) в листе НК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при нахождении этого значения определять к какому ценовому диапазону (ячейки С-I листа СА) относится цена (ячейка С на листе НК) данного артикула и прибавлять единицу к ячейкам J, K, L листа НК соответственно 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итоге надо получить - количество товаров одной товарной группы в каждом ценовом диапазоне.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66"/>
  <sheetViews>
    <sheetView workbookViewId="0">
      <selection activeCell="D7" sqref="D7"/>
    </sheetView>
  </sheetViews>
  <sheetFormatPr defaultRowHeight="15"/>
  <sheetData>
    <row r="1" spans="1:3">
      <c r="A1" s="1" t="s">
        <v>0</v>
      </c>
      <c r="B1" s="1" t="s">
        <v>1</v>
      </c>
      <c r="C1" s="3" t="s">
        <v>2</v>
      </c>
    </row>
    <row r="2" spans="1:3">
      <c r="A2" s="2">
        <v>1082947</v>
      </c>
      <c r="B2" s="2">
        <v>10088080</v>
      </c>
      <c r="C2" s="3">
        <v>16.254097807757166</v>
      </c>
    </row>
    <row r="3" spans="1:3">
      <c r="A3" s="2">
        <v>1082944</v>
      </c>
      <c r="B3" s="2">
        <v>10088080</v>
      </c>
      <c r="C3" s="3">
        <v>16.273257918552037</v>
      </c>
    </row>
    <row r="4" spans="1:3">
      <c r="A4" s="2">
        <v>1082948</v>
      </c>
      <c r="B4" s="2">
        <v>10088080</v>
      </c>
      <c r="C4" s="3">
        <v>16.352908163265308</v>
      </c>
    </row>
    <row r="5" spans="1:3">
      <c r="A5" s="2">
        <v>1089804</v>
      </c>
      <c r="B5" s="2">
        <v>10088080</v>
      </c>
      <c r="C5" s="3">
        <v>22.114404761904762</v>
      </c>
    </row>
    <row r="6" spans="1:3">
      <c r="A6" s="2">
        <v>1089808</v>
      </c>
      <c r="B6" s="2">
        <v>10088080</v>
      </c>
      <c r="C6" s="3">
        <v>22.19</v>
      </c>
    </row>
    <row r="7" spans="1:3">
      <c r="A7" s="2">
        <v>1023112</v>
      </c>
      <c r="B7" s="2">
        <v>10088080</v>
      </c>
      <c r="C7" s="3">
        <v>24.21191780821918</v>
      </c>
    </row>
    <row r="8" spans="1:3">
      <c r="A8" s="2">
        <v>1004364</v>
      </c>
      <c r="B8" s="2">
        <v>10088080</v>
      </c>
      <c r="C8" s="3">
        <v>24.35</v>
      </c>
    </row>
    <row r="9" spans="1:3">
      <c r="A9" s="2">
        <v>1075255</v>
      </c>
      <c r="B9" s="2">
        <v>10088080</v>
      </c>
      <c r="C9" s="3">
        <v>29.575045454545457</v>
      </c>
    </row>
    <row r="10" spans="1:3">
      <c r="A10" s="2">
        <v>1087907</v>
      </c>
      <c r="B10" s="2">
        <v>10088080</v>
      </c>
      <c r="C10" s="3">
        <v>29.631599999999999</v>
      </c>
    </row>
    <row r="11" spans="1:3">
      <c r="A11" s="2">
        <v>1002523</v>
      </c>
      <c r="B11" s="2">
        <v>10088080</v>
      </c>
      <c r="C11" s="3">
        <v>29.816144144144143</v>
      </c>
    </row>
    <row r="12" spans="1:3">
      <c r="A12" s="2">
        <v>1023113</v>
      </c>
      <c r="B12" s="2">
        <v>10088080</v>
      </c>
      <c r="C12" s="3">
        <v>30.13693215339233</v>
      </c>
    </row>
    <row r="13" spans="1:3">
      <c r="A13" s="2">
        <v>1077524</v>
      </c>
      <c r="B13" s="2">
        <v>10088080</v>
      </c>
      <c r="C13" s="3">
        <v>30.388878504672899</v>
      </c>
    </row>
    <row r="14" spans="1:3">
      <c r="A14" s="2">
        <v>1093644</v>
      </c>
      <c r="B14" s="2">
        <v>10088080</v>
      </c>
      <c r="C14" s="3">
        <v>32.19</v>
      </c>
    </row>
    <row r="15" spans="1:3">
      <c r="A15" s="2">
        <v>1082778</v>
      </c>
      <c r="B15" s="2">
        <v>10088080</v>
      </c>
      <c r="C15" s="3">
        <v>35.99</v>
      </c>
    </row>
    <row r="16" spans="1:3">
      <c r="A16" s="2">
        <v>1000392</v>
      </c>
      <c r="B16" s="2">
        <v>10088080</v>
      </c>
      <c r="C16" s="3">
        <v>44.455497076023391</v>
      </c>
    </row>
    <row r="17" spans="1:3">
      <c r="A17" s="2">
        <v>1011282</v>
      </c>
      <c r="B17" s="2">
        <v>10088080</v>
      </c>
      <c r="C17" s="3">
        <v>46.664999999999999</v>
      </c>
    </row>
    <row r="18" spans="1:3">
      <c r="A18" s="2">
        <v>1079000</v>
      </c>
      <c r="B18" s="2">
        <v>10088080</v>
      </c>
      <c r="C18" s="3">
        <v>47.555940460081189</v>
      </c>
    </row>
    <row r="19" spans="1:3">
      <c r="A19" s="2">
        <v>1011284</v>
      </c>
      <c r="B19" s="2">
        <v>10088080</v>
      </c>
      <c r="C19" s="3">
        <v>48.989999999999995</v>
      </c>
    </row>
    <row r="20" spans="1:3">
      <c r="A20" s="2">
        <v>1000396</v>
      </c>
      <c r="B20" s="2">
        <v>10088080</v>
      </c>
      <c r="C20" s="3">
        <v>50.606813186813184</v>
      </c>
    </row>
    <row r="21" spans="1:3">
      <c r="A21" s="2">
        <v>1002492</v>
      </c>
      <c r="B21" s="2">
        <v>10088081</v>
      </c>
      <c r="C21" s="3">
        <v>18.373062200956937</v>
      </c>
    </row>
    <row r="22" spans="1:3">
      <c r="A22" s="2">
        <v>1000394</v>
      </c>
      <c r="B22" s="2">
        <v>10088081</v>
      </c>
      <c r="C22" s="3">
        <v>44.439635036496348</v>
      </c>
    </row>
    <row r="23" spans="1:3">
      <c r="A23" s="2">
        <v>1000398</v>
      </c>
      <c r="B23" s="2">
        <v>10088081</v>
      </c>
      <c r="C23" s="3">
        <v>50.419940828402368</v>
      </c>
    </row>
    <row r="24" spans="1:3">
      <c r="A24" s="2">
        <v>1082946</v>
      </c>
      <c r="B24" s="2">
        <v>10088082</v>
      </c>
      <c r="C24" s="3">
        <v>16.141787072243346</v>
      </c>
    </row>
    <row r="25" spans="1:3">
      <c r="A25" s="2">
        <v>1002496</v>
      </c>
      <c r="B25" s="2">
        <v>10088082</v>
      </c>
      <c r="C25" s="3">
        <v>18.507008928571427</v>
      </c>
    </row>
    <row r="26" spans="1:3">
      <c r="A26" s="2">
        <v>1095419</v>
      </c>
      <c r="B26" s="2">
        <v>10088082</v>
      </c>
      <c r="C26" s="3">
        <v>18.877631578947369</v>
      </c>
    </row>
    <row r="27" spans="1:3">
      <c r="A27" s="2">
        <v>1089803</v>
      </c>
      <c r="B27" s="2">
        <v>10088082</v>
      </c>
      <c r="C27" s="3">
        <v>20.795327868852461</v>
      </c>
    </row>
    <row r="28" spans="1:3">
      <c r="A28" s="2">
        <v>1089806</v>
      </c>
      <c r="B28" s="2">
        <v>10088082</v>
      </c>
      <c r="C28" s="3">
        <v>22.053440860215051</v>
      </c>
    </row>
    <row r="29" spans="1:3">
      <c r="A29" s="2">
        <v>1089805</v>
      </c>
      <c r="B29" s="2">
        <v>10088082</v>
      </c>
      <c r="C29" s="3">
        <v>22.058698224852073</v>
      </c>
    </row>
    <row r="30" spans="1:3">
      <c r="A30" s="2">
        <v>1004365</v>
      </c>
      <c r="B30" s="2">
        <v>10088082</v>
      </c>
      <c r="C30" s="3">
        <v>24.236376811594202</v>
      </c>
    </row>
    <row r="31" spans="1:3">
      <c r="A31" s="2">
        <v>1075256</v>
      </c>
      <c r="B31" s="2">
        <v>10088082</v>
      </c>
      <c r="C31" s="3">
        <v>29.400871794871794</v>
      </c>
    </row>
    <row r="32" spans="1:3">
      <c r="A32" s="2">
        <v>1002522</v>
      </c>
      <c r="B32" s="2">
        <v>10088082</v>
      </c>
      <c r="C32" s="3">
        <v>30.226754966887416</v>
      </c>
    </row>
    <row r="33" spans="1:3">
      <c r="A33" s="2">
        <v>1077526</v>
      </c>
      <c r="B33" s="2">
        <v>10088082</v>
      </c>
      <c r="C33" s="3">
        <v>30.59</v>
      </c>
    </row>
    <row r="34" spans="1:3">
      <c r="A34" s="2">
        <v>1004686</v>
      </c>
      <c r="B34" s="2">
        <v>10088082</v>
      </c>
      <c r="C34" s="3">
        <v>48.66657407407407</v>
      </c>
    </row>
    <row r="35" spans="1:3">
      <c r="A35" s="2">
        <v>1087910</v>
      </c>
      <c r="B35" s="2">
        <v>10088083</v>
      </c>
      <c r="C35" s="3">
        <v>29.666190476190476</v>
      </c>
    </row>
    <row r="36" spans="1:3">
      <c r="A36" s="2">
        <v>1003464</v>
      </c>
      <c r="B36" s="2">
        <v>10088083</v>
      </c>
      <c r="C36" s="3">
        <v>31.497317073170734</v>
      </c>
    </row>
    <row r="37" spans="1:3">
      <c r="A37" s="2">
        <v>1011285</v>
      </c>
      <c r="B37" s="2">
        <v>10088083</v>
      </c>
      <c r="C37" s="3">
        <v>48.682279411764704</v>
      </c>
    </row>
    <row r="38" spans="1:3">
      <c r="A38" s="2">
        <v>1033971</v>
      </c>
      <c r="B38" s="2">
        <v>10088083</v>
      </c>
      <c r="C38" s="3">
        <v>48.846249999999998</v>
      </c>
    </row>
    <row r="39" spans="1:3">
      <c r="A39" s="2">
        <v>1002513</v>
      </c>
      <c r="B39" s="2">
        <v>10088083</v>
      </c>
      <c r="C39" s="3">
        <v>48.95</v>
      </c>
    </row>
    <row r="40" spans="1:3">
      <c r="A40" s="2">
        <v>1000399</v>
      </c>
      <c r="B40" s="2">
        <v>10088083</v>
      </c>
      <c r="C40" s="3">
        <v>55.924011627906978</v>
      </c>
    </row>
    <row r="41" spans="1:3">
      <c r="A41" s="2">
        <v>1033972</v>
      </c>
      <c r="B41" s="2">
        <v>10088083</v>
      </c>
      <c r="C41" s="3">
        <v>61.802698412698412</v>
      </c>
    </row>
    <row r="42" spans="1:3">
      <c r="A42" s="2">
        <v>1000400</v>
      </c>
      <c r="B42" s="2">
        <v>10088083</v>
      </c>
      <c r="C42" s="3">
        <v>61.824042553191489</v>
      </c>
    </row>
    <row r="43" spans="1:3">
      <c r="A43" s="2">
        <v>1082949</v>
      </c>
      <c r="B43" s="2">
        <v>10088084</v>
      </c>
      <c r="C43" s="3">
        <v>15.798333333333334</v>
      </c>
    </row>
    <row r="44" spans="1:3">
      <c r="A44" s="2">
        <v>1002498</v>
      </c>
      <c r="B44" s="2">
        <v>10088084</v>
      </c>
      <c r="C44" s="3">
        <v>18.512463768115939</v>
      </c>
    </row>
    <row r="45" spans="1:3">
      <c r="A45" s="2">
        <v>1089807</v>
      </c>
      <c r="B45" s="2">
        <v>10088084</v>
      </c>
      <c r="C45" s="3">
        <v>22.119963235294119</v>
      </c>
    </row>
    <row r="46" spans="1:3">
      <c r="A46" s="2">
        <v>1002512</v>
      </c>
      <c r="B46" s="2">
        <v>10088084</v>
      </c>
      <c r="C46" s="3">
        <v>43.108117469879517</v>
      </c>
    </row>
    <row r="47" spans="1:3">
      <c r="A47" s="2">
        <v>1000391</v>
      </c>
      <c r="B47" s="2">
        <v>10088084</v>
      </c>
      <c r="C47" s="3">
        <v>44.473333333333329</v>
      </c>
    </row>
    <row r="48" spans="1:3">
      <c r="A48" s="2">
        <v>1002517</v>
      </c>
      <c r="B48" s="2">
        <v>10088084</v>
      </c>
      <c r="C48" s="3">
        <v>47.464830565909857</v>
      </c>
    </row>
    <row r="49" spans="1:3">
      <c r="A49" s="2">
        <v>1004958</v>
      </c>
      <c r="B49" s="2">
        <v>10088084</v>
      </c>
      <c r="C49" s="3">
        <v>48.989999999999995</v>
      </c>
    </row>
    <row r="50" spans="1:3">
      <c r="A50" s="2">
        <v>1000395</v>
      </c>
      <c r="B50" s="2">
        <v>10088084</v>
      </c>
      <c r="C50" s="3">
        <v>57.232401746724889</v>
      </c>
    </row>
    <row r="51" spans="1:3">
      <c r="A51" s="2">
        <v>1095423</v>
      </c>
      <c r="B51" s="2">
        <v>10088085</v>
      </c>
      <c r="C51" s="3">
        <v>16.173405172413794</v>
      </c>
    </row>
    <row r="52" spans="1:3">
      <c r="A52" s="2">
        <v>1089810</v>
      </c>
      <c r="B52" s="2">
        <v>10088085</v>
      </c>
      <c r="C52" s="3">
        <v>22.189999999999998</v>
      </c>
    </row>
    <row r="53" spans="1:3">
      <c r="A53" s="2">
        <v>1077522</v>
      </c>
      <c r="B53" s="2">
        <v>10088085</v>
      </c>
      <c r="C53" s="3">
        <v>30.344843749999999</v>
      </c>
    </row>
    <row r="54" spans="1:3">
      <c r="A54" s="2">
        <v>1006530</v>
      </c>
      <c r="B54" s="2">
        <v>10088085</v>
      </c>
      <c r="C54" s="3">
        <v>48.902812499999996</v>
      </c>
    </row>
    <row r="55" spans="1:3">
      <c r="A55" s="2">
        <v>1004690</v>
      </c>
      <c r="B55" s="2">
        <v>10088085</v>
      </c>
      <c r="C55" s="3">
        <v>48.99</v>
      </c>
    </row>
    <row r="56" spans="1:3">
      <c r="A56" s="2">
        <v>1004688</v>
      </c>
      <c r="B56" s="2">
        <v>10088085</v>
      </c>
      <c r="C56" s="3">
        <v>49.706919191919191</v>
      </c>
    </row>
    <row r="57" spans="1:3">
      <c r="A57" s="2">
        <v>1008042</v>
      </c>
      <c r="B57" s="2">
        <v>10088086</v>
      </c>
      <c r="C57" s="3">
        <v>31.743269230769233</v>
      </c>
    </row>
    <row r="58" spans="1:3">
      <c r="A58" s="2">
        <v>1098200</v>
      </c>
      <c r="B58" s="2">
        <v>10088086</v>
      </c>
      <c r="C58" s="3">
        <v>31.789999999999996</v>
      </c>
    </row>
    <row r="59" spans="1:3">
      <c r="A59" s="2">
        <v>1070350</v>
      </c>
      <c r="B59" s="2">
        <v>10088086</v>
      </c>
      <c r="C59" s="3">
        <v>35.699876543209875</v>
      </c>
    </row>
    <row r="60" spans="1:3">
      <c r="A60" s="2">
        <v>1066439</v>
      </c>
      <c r="B60" s="2">
        <v>10088086</v>
      </c>
      <c r="C60" s="3">
        <v>49.551538461538456</v>
      </c>
    </row>
    <row r="61" spans="1:3">
      <c r="A61" s="2">
        <v>1077820</v>
      </c>
      <c r="B61" s="2">
        <v>10088086</v>
      </c>
      <c r="C61" s="3">
        <v>58.589999999999996</v>
      </c>
    </row>
    <row r="62" spans="1:3">
      <c r="A62" s="2">
        <v>1059166</v>
      </c>
      <c r="B62" s="2">
        <v>10088087</v>
      </c>
      <c r="C62" s="3">
        <v>33.409999999999997</v>
      </c>
    </row>
    <row r="63" spans="1:3">
      <c r="A63" s="2">
        <v>1059162</v>
      </c>
      <c r="B63" s="2">
        <v>10088087</v>
      </c>
      <c r="C63" s="3">
        <v>33.79</v>
      </c>
    </row>
    <row r="64" spans="1:3">
      <c r="A64" s="2">
        <v>1059163</v>
      </c>
      <c r="B64" s="2">
        <v>10088087</v>
      </c>
      <c r="C64" s="3">
        <v>34.104285714285716</v>
      </c>
    </row>
    <row r="65" spans="1:3">
      <c r="A65" s="2">
        <v>1059164</v>
      </c>
      <c r="B65" s="2">
        <v>10088087</v>
      </c>
      <c r="C65" s="3">
        <v>34.899090909090908</v>
      </c>
    </row>
    <row r="66" spans="1:3">
      <c r="A66" s="2">
        <v>1002278</v>
      </c>
      <c r="B66" s="2">
        <v>10088087</v>
      </c>
      <c r="C66" s="3">
        <v>43.184366197183103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0"/>
  <sheetViews>
    <sheetView tabSelected="1" workbookViewId="0">
      <selection activeCell="E20" sqref="E20"/>
    </sheetView>
  </sheetViews>
  <sheetFormatPr defaultRowHeight="15"/>
  <sheetData>
    <row r="1" spans="1:13" ht="18" customHeight="1">
      <c r="A1" s="5"/>
      <c r="B1" s="5"/>
      <c r="C1" s="17" t="s">
        <v>3</v>
      </c>
      <c r="D1" s="17"/>
      <c r="E1" s="17"/>
      <c r="F1" s="17"/>
      <c r="G1" s="17"/>
      <c r="H1" s="17"/>
      <c r="I1" s="17"/>
      <c r="J1" s="4"/>
      <c r="K1" s="4"/>
      <c r="L1" s="4"/>
      <c r="M1" s="13"/>
    </row>
    <row r="2" spans="1:13" ht="22.5">
      <c r="A2" s="6"/>
      <c r="B2" s="8" t="s">
        <v>4</v>
      </c>
      <c r="C2" s="14" t="s">
        <v>5</v>
      </c>
      <c r="D2" s="15"/>
      <c r="E2" s="14" t="s">
        <v>6</v>
      </c>
      <c r="F2" s="16"/>
      <c r="G2" s="15"/>
      <c r="H2" s="14" t="s">
        <v>7</v>
      </c>
      <c r="I2" s="15"/>
      <c r="J2" s="7" t="s">
        <v>5</v>
      </c>
      <c r="K2" s="7" t="s">
        <v>6</v>
      </c>
      <c r="L2" s="7" t="s">
        <v>7</v>
      </c>
      <c r="M2" s="12" t="s">
        <v>8</v>
      </c>
    </row>
    <row r="3" spans="1:13">
      <c r="A3" s="9">
        <v>10088080</v>
      </c>
      <c r="B3" s="11">
        <v>1</v>
      </c>
      <c r="C3" s="10" t="s">
        <v>9</v>
      </c>
      <c r="D3" s="10">
        <v>22</v>
      </c>
      <c r="E3" s="10">
        <v>23</v>
      </c>
      <c r="F3" s="10"/>
      <c r="G3" s="10">
        <v>33</v>
      </c>
      <c r="H3" s="10">
        <v>34</v>
      </c>
      <c r="I3" s="10" t="s">
        <v>10</v>
      </c>
      <c r="J3" s="18">
        <f t="array" ref="J3">SUM(--(IF(НК!$B$2:$B$66=$A3,(НК!$C$2:$C$66&gt;$D3)+(НК!$C$2:$C$66&gt;$G3))=(COLUMN()-COLUMN($J$3))))</f>
        <v>3</v>
      </c>
      <c r="K3" s="18">
        <f t="array" ref="K3">SUM(--(IF(НК!$B$2:$B$66=$A3,(НК!$C$2:$C$66&gt;$D3)+(НК!$C$2:$C$66&gt;$G3))=(COLUMN()-COLUMN($J$3))))</f>
        <v>10</v>
      </c>
      <c r="L3" s="18">
        <f t="array" ref="L3">SUM(--(IF(НК!$B$2:$B$66=$A3,(НК!$C$2:$C$66&gt;$D3)+(НК!$C$2:$C$66&gt;$G3))=(COLUMN()-COLUMN($J$3))))</f>
        <v>6</v>
      </c>
      <c r="M3" s="13">
        <v>0</v>
      </c>
    </row>
    <row r="4" spans="1:13">
      <c r="A4" s="9">
        <v>10088081</v>
      </c>
      <c r="B4" s="11">
        <v>1</v>
      </c>
      <c r="C4" s="10" t="s">
        <v>9</v>
      </c>
      <c r="D4" s="10">
        <v>23</v>
      </c>
      <c r="E4" s="10">
        <v>24</v>
      </c>
      <c r="F4" s="10"/>
      <c r="G4" s="10">
        <v>36</v>
      </c>
      <c r="H4" s="10">
        <v>37</v>
      </c>
      <c r="I4" s="10" t="s">
        <v>10</v>
      </c>
      <c r="J4" s="18">
        <f t="array" ref="J4">SUM(--(IF(НК!$B$2:$B$66=$A4,(НК!$C$2:$C$66&gt;$D4)+(НК!$C$2:$C$66&gt;$G4))=(COLUMN()-COLUMN($J$3))))</f>
        <v>1</v>
      </c>
      <c r="K4" s="18">
        <f t="array" ref="K4">SUM(--(IF(НК!$B$2:$B$66=$A4,(НК!$C$2:$C$66&gt;$D4)+(НК!$C$2:$C$66&gt;$G4))=(COLUMN()-COLUMN($J$3))))</f>
        <v>0</v>
      </c>
      <c r="L4" s="18">
        <f t="array" ref="L4">SUM(--(IF(НК!$B$2:$B$66=$A4,(НК!$C$2:$C$66&gt;$D4)+(НК!$C$2:$C$66&gt;$G4))=(COLUMN()-COLUMN($J$3))))</f>
        <v>2</v>
      </c>
      <c r="M4" s="13">
        <v>0</v>
      </c>
    </row>
    <row r="5" spans="1:13">
      <c r="A5" s="9">
        <v>10088082</v>
      </c>
      <c r="B5" s="11">
        <v>1</v>
      </c>
      <c r="C5" s="10" t="s">
        <v>9</v>
      </c>
      <c r="D5" s="10">
        <v>20</v>
      </c>
      <c r="E5" s="10">
        <v>21</v>
      </c>
      <c r="F5" s="10"/>
      <c r="G5" s="10">
        <v>29</v>
      </c>
      <c r="H5" s="10">
        <v>30</v>
      </c>
      <c r="I5" s="10" t="s">
        <v>10</v>
      </c>
      <c r="J5" s="18">
        <f t="array" ref="J5">SUM(--(IF(НК!$B$2:$B$66=$A5,(НК!$C$2:$C$66&gt;$D5)+(НК!$C$2:$C$66&gt;$G5))=(COLUMN()-COLUMN($J$3))))</f>
        <v>3</v>
      </c>
      <c r="K5" s="18">
        <f t="array" ref="K5">SUM(--(IF(НК!$B$2:$B$66=$A5,(НК!$C$2:$C$66&gt;$D5)+(НК!$C$2:$C$66&gt;$G5))=(COLUMN()-COLUMN($J$3))))</f>
        <v>4</v>
      </c>
      <c r="L5" s="18">
        <f t="array" ref="L5">SUM(--(IF(НК!$B$2:$B$66=$A5,(НК!$C$2:$C$66&gt;$D5)+(НК!$C$2:$C$66&gt;$G5))=(COLUMN()-COLUMN($J$3))))</f>
        <v>4</v>
      </c>
      <c r="M5" s="13">
        <v>0</v>
      </c>
    </row>
    <row r="6" spans="1:13">
      <c r="A6" s="9">
        <v>10088083</v>
      </c>
      <c r="B6" s="11">
        <v>1</v>
      </c>
      <c r="C6" s="10" t="s">
        <v>9</v>
      </c>
      <c r="D6" s="10">
        <v>31</v>
      </c>
      <c r="E6" s="10">
        <v>32</v>
      </c>
      <c r="F6" s="10"/>
      <c r="G6" s="10">
        <v>41</v>
      </c>
      <c r="H6" s="10">
        <v>42</v>
      </c>
      <c r="I6" s="10" t="s">
        <v>10</v>
      </c>
      <c r="J6" s="18">
        <f t="array" ref="J6">SUM(--(IF(НК!$B$2:$B$66=$A6,(НК!$C$2:$C$66&gt;$D6)+(НК!$C$2:$C$66&gt;$G6))=(COLUMN()-COLUMN($J$3))))</f>
        <v>1</v>
      </c>
      <c r="K6" s="18">
        <f t="array" ref="K6">SUM(--(IF(НК!$B$2:$B$66=$A6,(НК!$C$2:$C$66&gt;$D6)+(НК!$C$2:$C$66&gt;$G6))=(COLUMN()-COLUMN($J$3))))</f>
        <v>1</v>
      </c>
      <c r="L6" s="18">
        <f t="array" ref="L6">SUM(--(IF(НК!$B$2:$B$66=$A6,(НК!$C$2:$C$66&gt;$D6)+(НК!$C$2:$C$66&gt;$G6))=(COLUMN()-COLUMN($J$3))))</f>
        <v>6</v>
      </c>
      <c r="M6" s="13">
        <v>0</v>
      </c>
    </row>
    <row r="7" spans="1:13">
      <c r="A7" s="9">
        <v>10088084</v>
      </c>
      <c r="B7" s="11">
        <v>1</v>
      </c>
      <c r="C7" s="10" t="s">
        <v>9</v>
      </c>
      <c r="D7" s="10">
        <v>23</v>
      </c>
      <c r="E7" s="10">
        <v>24</v>
      </c>
      <c r="F7" s="10"/>
      <c r="G7" s="10">
        <v>35</v>
      </c>
      <c r="H7" s="10">
        <v>36</v>
      </c>
      <c r="I7" s="10" t="s">
        <v>10</v>
      </c>
      <c r="J7" s="18">
        <f t="array" ref="J7">SUM(--(IF(НК!$B$2:$B$66=$A7,(НК!$C$2:$C$66&gt;$D7)+(НК!$C$2:$C$66&gt;$G7))=(COLUMN()-COLUMN($J$3))))</f>
        <v>3</v>
      </c>
      <c r="K7" s="18">
        <f t="array" ref="K7">SUM(--(IF(НК!$B$2:$B$66=$A7,(НК!$C$2:$C$66&gt;$D7)+(НК!$C$2:$C$66&gt;$G7))=(COLUMN()-COLUMN($J$3))))</f>
        <v>0</v>
      </c>
      <c r="L7" s="18">
        <f t="array" ref="L7">SUM(--(IF(НК!$B$2:$B$66=$A7,(НК!$C$2:$C$66&gt;$D7)+(НК!$C$2:$C$66&gt;$G7))=(COLUMN()-COLUMN($J$3))))</f>
        <v>5</v>
      </c>
      <c r="M7" s="13">
        <v>0</v>
      </c>
    </row>
    <row r="8" spans="1:13">
      <c r="A8" s="9">
        <v>10088085</v>
      </c>
      <c r="B8" s="11">
        <v>1</v>
      </c>
      <c r="C8" s="10" t="s">
        <v>9</v>
      </c>
      <c r="D8" s="10">
        <v>20</v>
      </c>
      <c r="E8" s="10">
        <v>21</v>
      </c>
      <c r="F8" s="10"/>
      <c r="G8" s="10">
        <v>29</v>
      </c>
      <c r="H8" s="10">
        <v>30</v>
      </c>
      <c r="I8" s="10" t="s">
        <v>10</v>
      </c>
      <c r="J8" s="18">
        <f t="array" ref="J8">SUM(--(IF(НК!$B$2:$B$66=$A8,(НК!$C$2:$C$66&gt;$D8)+(НК!$C$2:$C$66&gt;$G8))=(COLUMN()-COLUMN($J$3))))</f>
        <v>1</v>
      </c>
      <c r="K8" s="18">
        <f t="array" ref="K8">SUM(--(IF(НК!$B$2:$B$66=$A8,(НК!$C$2:$C$66&gt;$D8)+(НК!$C$2:$C$66&gt;$G8))=(COLUMN()-COLUMN($J$3))))</f>
        <v>1</v>
      </c>
      <c r="L8" s="18">
        <f t="array" ref="L8">SUM(--(IF(НК!$B$2:$B$66=$A8,(НК!$C$2:$C$66&gt;$D8)+(НК!$C$2:$C$66&gt;$G8))=(COLUMN()-COLUMN($J$3))))</f>
        <v>4</v>
      </c>
      <c r="M8" s="13">
        <v>0</v>
      </c>
    </row>
    <row r="9" spans="1:13">
      <c r="A9" s="9">
        <v>10088086</v>
      </c>
      <c r="B9" s="11">
        <v>1</v>
      </c>
      <c r="C9" s="10" t="s">
        <v>9</v>
      </c>
      <c r="D9" s="10">
        <v>31</v>
      </c>
      <c r="E9" s="10">
        <v>32</v>
      </c>
      <c r="F9" s="10"/>
      <c r="G9" s="10">
        <v>37</v>
      </c>
      <c r="H9" s="10">
        <v>38</v>
      </c>
      <c r="I9" s="10" t="s">
        <v>10</v>
      </c>
      <c r="J9" s="18">
        <f t="array" ref="J9">SUM(--(IF(НК!$B$2:$B$66=$A9,(НК!$C$2:$C$66&gt;$D9)+(НК!$C$2:$C$66&gt;$G9))=(COLUMN()-COLUMN($J$3))))</f>
        <v>0</v>
      </c>
      <c r="K9" s="18">
        <f t="array" ref="K9">SUM(--(IF(НК!$B$2:$B$66=$A9,(НК!$C$2:$C$66&gt;$D9)+(НК!$C$2:$C$66&gt;$G9))=(COLUMN()-COLUMN($J$3))))</f>
        <v>3</v>
      </c>
      <c r="L9" s="18">
        <f t="array" ref="L9">SUM(--(IF(НК!$B$2:$B$66=$A9,(НК!$C$2:$C$66&gt;$D9)+(НК!$C$2:$C$66&gt;$G9))=(COLUMN()-COLUMN($J$3))))</f>
        <v>2</v>
      </c>
      <c r="M9" s="13">
        <v>0</v>
      </c>
    </row>
    <row r="10" spans="1:13">
      <c r="A10" s="9">
        <v>10088087</v>
      </c>
      <c r="B10" s="11">
        <v>1</v>
      </c>
      <c r="C10" s="10" t="s">
        <v>9</v>
      </c>
      <c r="D10" s="10">
        <v>47</v>
      </c>
      <c r="E10" s="10">
        <v>48</v>
      </c>
      <c r="F10" s="10"/>
      <c r="G10" s="10">
        <v>60</v>
      </c>
      <c r="H10" s="10">
        <v>61</v>
      </c>
      <c r="I10" s="10" t="s">
        <v>10</v>
      </c>
      <c r="J10" s="18">
        <f t="array" ref="J10">SUM(--(IF(НК!$B$2:$B$66=$A10,(НК!$C$2:$C$66&gt;$D10)+(НК!$C$2:$C$66&gt;$G10))=(COLUMN()-COLUMN($J$3))))</f>
        <v>5</v>
      </c>
      <c r="K10" s="18">
        <f t="array" ref="K10">SUM(--(IF(НК!$B$2:$B$66=$A10,(НК!$C$2:$C$66&gt;$D10)+(НК!$C$2:$C$66&gt;$G10))=(COLUMN()-COLUMN($J$3))))</f>
        <v>0</v>
      </c>
      <c r="L10" s="18">
        <f t="array" ref="L10">SUM(--(IF(НК!$B$2:$B$66=$A10,(НК!$C$2:$C$66&gt;$D10)+(НК!$C$2:$C$66&gt;$G10))=(COLUMN()-COLUMN($J$3))))</f>
        <v>0</v>
      </c>
      <c r="M10" s="13">
        <v>0</v>
      </c>
    </row>
    <row r="11" spans="1:13">
      <c r="A11" s="9">
        <v>10088088</v>
      </c>
      <c r="B11" s="11">
        <v>1</v>
      </c>
      <c r="C11" s="10" t="s">
        <v>9</v>
      </c>
      <c r="D11" s="10">
        <v>34</v>
      </c>
      <c r="E11" s="10">
        <v>35</v>
      </c>
      <c r="F11" s="10"/>
      <c r="G11" s="10">
        <v>34</v>
      </c>
      <c r="H11" s="10">
        <v>35</v>
      </c>
      <c r="I11" s="10" t="s">
        <v>10</v>
      </c>
      <c r="J11" s="18">
        <f t="array" ref="J11">SUM(--(IF(НК!$B$2:$B$66=$A11,(НК!$C$2:$C$66&gt;$D11)+(НК!$C$2:$C$66&gt;$G11))=(COLUMN()-COLUMN($J$3))))</f>
        <v>0</v>
      </c>
      <c r="K11" s="18">
        <f t="array" ref="K11">SUM(--(IF(НК!$B$2:$B$66=$A11,(НК!$C$2:$C$66&gt;$D11)+(НК!$C$2:$C$66&gt;$G11))=(COLUMN()-COLUMN($J$3))))</f>
        <v>0</v>
      </c>
      <c r="L11" s="18">
        <f t="array" ref="L11">SUM(--(IF(НК!$B$2:$B$66=$A11,(НК!$C$2:$C$66&gt;$D11)+(НК!$C$2:$C$66&gt;$G11))=(COLUMN()-COLUMN($J$3))))</f>
        <v>0</v>
      </c>
      <c r="M11" s="13">
        <v>0</v>
      </c>
    </row>
    <row r="12" spans="1:13">
      <c r="A12" s="9">
        <v>10088180</v>
      </c>
      <c r="B12" s="11">
        <v>1</v>
      </c>
      <c r="C12" s="10" t="s">
        <v>9</v>
      </c>
      <c r="D12" s="10">
        <v>17</v>
      </c>
      <c r="E12" s="10">
        <v>18</v>
      </c>
      <c r="F12" s="10"/>
      <c r="G12" s="10">
        <v>26</v>
      </c>
      <c r="H12" s="10">
        <v>27</v>
      </c>
      <c r="I12" s="10" t="s">
        <v>10</v>
      </c>
      <c r="J12" s="18">
        <f t="array" ref="J12">SUM(--(IF(НК!$B$2:$B$66=$A12,(НК!$C$2:$C$66&gt;$D12)+(НК!$C$2:$C$66&gt;$G12))=(COLUMN()-COLUMN($J$3))))</f>
        <v>0</v>
      </c>
      <c r="K12" s="18">
        <f t="array" ref="K12">SUM(--(IF(НК!$B$2:$B$66=$A12,(НК!$C$2:$C$66&gt;$D12)+(НК!$C$2:$C$66&gt;$G12))=(COLUMN()-COLUMN($J$3))))</f>
        <v>0</v>
      </c>
      <c r="L12" s="18">
        <f t="array" ref="L12">SUM(--(IF(НК!$B$2:$B$66=$A12,(НК!$C$2:$C$66&gt;$D12)+(НК!$C$2:$C$66&gt;$G12))=(COLUMN()-COLUMN($J$3))))</f>
        <v>0</v>
      </c>
      <c r="M12" s="13">
        <v>0</v>
      </c>
    </row>
    <row r="13" spans="1:13">
      <c r="A13" s="9">
        <v>10088181</v>
      </c>
      <c r="B13" s="11">
        <v>1</v>
      </c>
      <c r="C13" s="10" t="s">
        <v>9</v>
      </c>
      <c r="D13" s="10">
        <v>13</v>
      </c>
      <c r="E13" s="10">
        <v>14</v>
      </c>
      <c r="F13" s="10"/>
      <c r="G13" s="10">
        <v>20</v>
      </c>
      <c r="H13" s="10">
        <v>21</v>
      </c>
      <c r="I13" s="10" t="s">
        <v>10</v>
      </c>
      <c r="J13" s="18">
        <f t="array" ref="J13">SUM(--(IF(НК!$B$2:$B$66=$A13,(НК!$C$2:$C$66&gt;$D13)+(НК!$C$2:$C$66&gt;$G13))=(COLUMN()-COLUMN($J$3))))</f>
        <v>0</v>
      </c>
      <c r="K13" s="18">
        <f t="array" ref="K13">SUM(--(IF(НК!$B$2:$B$66=$A13,(НК!$C$2:$C$66&gt;$D13)+(НК!$C$2:$C$66&gt;$G13))=(COLUMN()-COLUMN($J$3))))</f>
        <v>0</v>
      </c>
      <c r="L13" s="18">
        <f t="array" ref="L13">SUM(--(IF(НК!$B$2:$B$66=$A13,(НК!$C$2:$C$66&gt;$D13)+(НК!$C$2:$C$66&gt;$G13))=(COLUMN()-COLUMN($J$3))))</f>
        <v>0</v>
      </c>
      <c r="M13" s="13">
        <v>0</v>
      </c>
    </row>
    <row r="14" spans="1:13">
      <c r="A14" s="9">
        <v>10088182</v>
      </c>
      <c r="B14" s="11">
        <v>1</v>
      </c>
      <c r="C14" s="10" t="s">
        <v>9</v>
      </c>
      <c r="D14" s="10">
        <v>17</v>
      </c>
      <c r="E14" s="10">
        <v>18</v>
      </c>
      <c r="F14" s="10"/>
      <c r="G14" s="10">
        <v>26</v>
      </c>
      <c r="H14" s="10">
        <v>27</v>
      </c>
      <c r="I14" s="10" t="s">
        <v>10</v>
      </c>
      <c r="J14" s="18">
        <f t="array" ref="J14">SUM(--(IF(НК!$B$2:$B$66=$A14,(НК!$C$2:$C$66&gt;$D14)+(НК!$C$2:$C$66&gt;$G14))=(COLUMN()-COLUMN($J$3))))</f>
        <v>0</v>
      </c>
      <c r="K14" s="18">
        <f t="array" ref="K14">SUM(--(IF(НК!$B$2:$B$66=$A14,(НК!$C$2:$C$66&gt;$D14)+(НК!$C$2:$C$66&gt;$G14))=(COLUMN()-COLUMN($J$3))))</f>
        <v>0</v>
      </c>
      <c r="L14" s="18">
        <f t="array" ref="L14">SUM(--(IF(НК!$B$2:$B$66=$A14,(НК!$C$2:$C$66&gt;$D14)+(НК!$C$2:$C$66&gt;$G14))=(COLUMN()-COLUMN($J$3))))</f>
        <v>0</v>
      </c>
      <c r="M14" s="13">
        <v>0</v>
      </c>
    </row>
    <row r="15" spans="1:13">
      <c r="D15" s="18"/>
      <c r="E15" s="18"/>
      <c r="F15" s="4"/>
      <c r="G15" s="18"/>
      <c r="H15" s="18"/>
      <c r="J15" s="19"/>
    </row>
    <row r="16" spans="1:13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</sheetData>
  <mergeCells count="4">
    <mergeCell ref="C2:D2"/>
    <mergeCell ref="E2:G2"/>
    <mergeCell ref="H2:I2"/>
    <mergeCell ref="C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НК</vt:lpstr>
      <vt:lpstr>СА</vt:lpstr>
      <vt:lpstr>НК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Фогель Екатерина</dc:creator>
  <cp:lastModifiedBy>Гусев Александр Валентинович</cp:lastModifiedBy>
  <dcterms:created xsi:type="dcterms:W3CDTF">2012-04-12T11:35:46Z</dcterms:created>
  <dcterms:modified xsi:type="dcterms:W3CDTF">2012-04-12T12:46:29Z</dcterms:modified>
</cp:coreProperties>
</file>