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Лист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D10" i="2"/>
  <c r="D8" i="2"/>
  <c r="D9" i="2" l="1"/>
  <c r="D11" i="2" s="1"/>
  <c r="D12" i="2" l="1"/>
  <c r="F10" i="2"/>
  <c r="I10" i="2" l="1"/>
  <c r="I8" i="2"/>
  <c r="I9" i="2" l="1"/>
  <c r="B13" i="2"/>
  <c r="C13" i="2"/>
  <c r="I11" i="2" l="1"/>
  <c r="I12" i="2" l="1"/>
  <c r="I13" i="2" s="1"/>
</calcChain>
</file>

<file path=xl/sharedStrings.xml><?xml version="1.0" encoding="utf-8"?>
<sst xmlns="http://schemas.openxmlformats.org/spreadsheetml/2006/main" count="7" uniqueCount="7">
  <si>
    <t>Стоимость одной поездки</t>
  </si>
  <si>
    <t>Кол-во поездок в календарном месяце</t>
  </si>
  <si>
    <t>Сумма</t>
  </si>
  <si>
    <t>Количество поездок за текущий месяц</t>
  </si>
  <si>
    <t>Стоимость след. поездки</t>
  </si>
  <si>
    <t>проверка</t>
  </si>
  <si>
    <t>Кол-во поездок в определенном тарифе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</si>
</sst>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6"/>
  <sheetViews>
    <sheetView tabSelected="1" topLeftCell="A4" workbookViewId="0">
      <selection activeCell="G16" sqref="G16"/>
    </sheetView>
  </sheetViews>
  <sheetFormatPr defaultRowHeight="15" x14ac:dyDescent="0.25"/>
  <cols>
    <col min="2" max="2" width="17.5703125" customWidth="1"/>
    <col min="3" max="3" width="19.140625" customWidth="1"/>
    <col min="4" max="4" width="14.7109375" customWidth="1"/>
    <col min="6" max="6" width="36.28515625" style="2" customWidth="1"/>
  </cols>
  <sheetData>
    <row r="7" spans="2:9" ht="48" x14ac:dyDescent="0.25">
      <c r="B7" s="3" t="s">
        <v>0</v>
      </c>
      <c r="C7" s="3" t="s">
        <v>1</v>
      </c>
      <c r="D7" s="8" t="s">
        <v>6</v>
      </c>
      <c r="F7" s="2" t="s">
        <v>3</v>
      </c>
      <c r="I7" t="s">
        <v>5</v>
      </c>
    </row>
    <row r="8" spans="2:9" x14ac:dyDescent="0.25">
      <c r="B8" s="3">
        <v>27</v>
      </c>
      <c r="C8" s="7">
        <v>0</v>
      </c>
      <c r="D8" s="6">
        <f>IF(F8&gt;10,10,F8)</f>
        <v>10</v>
      </c>
      <c r="F8" s="5">
        <v>34</v>
      </c>
      <c r="I8">
        <f>B8*D8</f>
        <v>270</v>
      </c>
    </row>
    <row r="9" spans="2:9" x14ac:dyDescent="0.25">
      <c r="B9" s="4">
        <v>25.5</v>
      </c>
      <c r="C9" s="7">
        <v>10</v>
      </c>
      <c r="D9" s="6">
        <f>IF(F8-D8&gt;10,10,F8-D8)</f>
        <v>10</v>
      </c>
      <c r="F9" s="6" t="s">
        <v>2</v>
      </c>
      <c r="I9">
        <f t="shared" ref="I9:I12" si="0">B9*D9</f>
        <v>255</v>
      </c>
    </row>
    <row r="10" spans="2:9" x14ac:dyDescent="0.25">
      <c r="B10" s="3">
        <v>23</v>
      </c>
      <c r="C10" s="7">
        <v>20</v>
      </c>
      <c r="D10" s="6">
        <f>IF(F8-20&gt;10,10,F8-D8-D9)</f>
        <v>10</v>
      </c>
      <c r="F10" s="5">
        <f>SUMPRODUCT(B8:B12,D8:D12)</f>
        <v>841</v>
      </c>
      <c r="I10">
        <f t="shared" si="0"/>
        <v>230</v>
      </c>
    </row>
    <row r="11" spans="2:9" x14ac:dyDescent="0.25">
      <c r="B11" s="4">
        <v>21.5</v>
      </c>
      <c r="C11" s="7">
        <v>30</v>
      </c>
      <c r="D11" s="6">
        <f>IF(F8-30&gt;10,10,F8-D8-D9-D10)</f>
        <v>4</v>
      </c>
      <c r="F11" s="6" t="s">
        <v>4</v>
      </c>
      <c r="I11">
        <f t="shared" si="0"/>
        <v>86</v>
      </c>
    </row>
    <row r="12" spans="2:9" x14ac:dyDescent="0.25">
      <c r="B12" s="3">
        <v>20</v>
      </c>
      <c r="C12" s="7">
        <v>40</v>
      </c>
      <c r="D12" s="6">
        <f>F8-D8-D9-D10-D11</f>
        <v>0</v>
      </c>
      <c r="F12" s="5">
        <f>LOOKUP(F8,C8:C12,B8:B12)</f>
        <v>21.5</v>
      </c>
      <c r="I12">
        <f t="shared" si="0"/>
        <v>0</v>
      </c>
    </row>
    <row r="13" spans="2:9" x14ac:dyDescent="0.25">
      <c r="B13">
        <f>{27;"25,5";23;"21,5";20}</f>
        <v>27</v>
      </c>
      <c r="C13">
        <f>{0;10;20;30;40}</f>
        <v>0</v>
      </c>
      <c r="I13" s="5">
        <f>SUM(I8:I12)</f>
        <v>841</v>
      </c>
    </row>
    <row r="16" spans="2:9" x14ac:dyDescent="0.25">
      <c r="D16" s="1"/>
      <c r="E16" s="1"/>
      <c r="G16" s="1"/>
      <c r="H16" s="1"/>
      <c r="I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Димон</dc:creator>
  <cp:lastModifiedBy>User</cp:lastModifiedBy>
  <dcterms:created xsi:type="dcterms:W3CDTF">2014-12-08T18:28:46Z</dcterms:created>
  <dcterms:modified xsi:type="dcterms:W3CDTF">2014-12-09T11:28:32Z</dcterms:modified>
</cp:coreProperties>
</file>