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10452"/>
  </bookViews>
  <sheets>
    <sheet name="Лист2" sheetId="2" r:id="rId1"/>
  </sheets>
  <definedNames>
    <definedName name="_xlnm._FilterDatabase" localSheetId="0" hidden="1">Лист2!$A$1:$G$28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a="1"/>
  <c r="E1" s="1"/>
  <c r="F1" s="1" a="1"/>
  <c r="F1" s="1"/>
  <c r="E2" l="1" a="1"/>
  <c r="E2" s="1"/>
  <c r="E3" s="1" a="1"/>
  <c r="E3" s="1"/>
  <c r="E4" l="1" a="1"/>
  <c r="E4" s="1"/>
  <c r="E5" s="1" a="1"/>
  <c r="E5" s="1"/>
  <c r="F5" s="1"/>
  <c r="F3"/>
  <c r="F2"/>
  <c r="E6" l="1" a="1"/>
  <c r="E6" s="1"/>
  <c r="F4"/>
  <c r="E7" l="1" a="1"/>
  <c r="E7" s="1"/>
  <c r="F7" s="1"/>
  <c r="F6"/>
  <c r="E8" l="1" a="1"/>
  <c r="E8" s="1"/>
  <c r="F8" s="1"/>
  <c r="E9" l="1" a="1"/>
  <c r="E9" s="1"/>
  <c r="E10" l="1" a="1"/>
  <c r="E10" s="1"/>
  <c r="F10" s="1"/>
  <c r="F9"/>
</calcChain>
</file>

<file path=xl/sharedStrings.xml><?xml version="1.0" encoding="utf-8"?>
<sst xmlns="http://schemas.openxmlformats.org/spreadsheetml/2006/main" count="84" uniqueCount="20">
  <si>
    <t>Зашел</t>
  </si>
  <si>
    <t>08:24:18</t>
  </si>
  <si>
    <t>09:22:14</t>
  </si>
  <si>
    <t>Вышел</t>
  </si>
  <si>
    <t>09:25:43</t>
  </si>
  <si>
    <t>09:25:54</t>
  </si>
  <si>
    <t>09:40:17</t>
  </si>
  <si>
    <t>12:07:16</t>
  </si>
  <si>
    <t>12:09:36</t>
  </si>
  <si>
    <t>14:21:01</t>
  </si>
  <si>
    <t>14:48:19</t>
  </si>
  <si>
    <t>15:00:20</t>
  </si>
  <si>
    <t>15:55:29</t>
  </si>
  <si>
    <t>16:27:12</t>
  </si>
  <si>
    <t>16:44:05</t>
  </si>
  <si>
    <t>22:47:09</t>
  </si>
  <si>
    <t>Сидоров Иван Иванович</t>
  </si>
  <si>
    <t>Петров Петр Иванович</t>
  </si>
  <si>
    <t>Иванов Иван Иванович</t>
  </si>
  <si>
    <t>Попов Иван Иванович</t>
  </si>
</sst>
</file>

<file path=xl/styles.xml><?xml version="1.0" encoding="utf-8"?>
<styleSheet xmlns="http://schemas.openxmlformats.org/spreadsheetml/2006/main">
  <numFmts count="1">
    <numFmt numFmtId="166" formatCode="[hh]:mm:ss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F1" sqref="F1"/>
    </sheetView>
  </sheetViews>
  <sheetFormatPr defaultRowHeight="14.4"/>
  <cols>
    <col min="1" max="1" width="25.6640625" customWidth="1"/>
    <col min="2" max="2" width="8.44140625" customWidth="1"/>
    <col min="3" max="3" width="11.44140625" customWidth="1"/>
    <col min="4" max="4" width="9.5546875" customWidth="1"/>
    <col min="5" max="5" width="22.77734375" bestFit="1" customWidth="1"/>
    <col min="6" max="6" width="10.109375" bestFit="1" customWidth="1"/>
    <col min="7" max="7" width="15.33203125" bestFit="1" customWidth="1"/>
  </cols>
  <sheetData>
    <row r="1" spans="1:7">
      <c r="A1" t="s">
        <v>16</v>
      </c>
      <c r="B1" t="s">
        <v>0</v>
      </c>
      <c r="C1" s="1">
        <v>41947</v>
      </c>
      <c r="D1" t="s">
        <v>1</v>
      </c>
      <c r="E1" t="str">
        <f t="array" aca="1" ref="E1" ca="1">IFERROR(INDEX($A$1:$A$28,MATCH(,COUNTIF(OFFSET(E1,IF(ROW()-1,1,ROWS(E:E))-ROW(),,MAX(1,ROW()-1)),$A$1:$A$28),)),"")</f>
        <v>Сидоров Иван Иванович</v>
      </c>
      <c r="F1" s="3">
        <f t="array" aca="1" ref="F1" ca="1">IF(E1&gt;"",SUMPRODUCT(($A$1:$A$28=E1)*($B$1:$B$28="Вышел")*($C$1:$C$28+$D$1:$D$28)-($A$1:$A$28=E1)*($B$1:$B$28="Зашел")*($C$1:$C$28+$D$1:$D$28)),"")</f>
        <v>0.57962962963210884</v>
      </c>
    </row>
    <row r="2" spans="1:7">
      <c r="A2" t="s">
        <v>17</v>
      </c>
      <c r="B2" t="s">
        <v>0</v>
      </c>
      <c r="C2" s="1">
        <v>41947</v>
      </c>
      <c r="D2" t="s">
        <v>2</v>
      </c>
      <c r="E2" t="str">
        <f t="array" aca="1" ref="E2" ca="1">IFERROR(INDEX($A$1:$A$28,MATCH(,COUNTIF(OFFSET(E2,IF(ROW()-1,1,ROWS(E:E))-ROW(),,MAX(1,ROW()-1)),$A$1:$A$28),)),"")</f>
        <v>Петров Петр Иванович</v>
      </c>
      <c r="F2" s="3">
        <f ca="1">IF(E2&gt;"",SUMPRODUCT(($A$1:$A$28=E2)*($B$1:$B$28="Вышел")*($C$1:$C$28+$D$1:$D$28)-($A$1:$A$28=E2)*($B$1:$B$28="Зашел")*($C$1:$C$28+$D$1:$D$28)),"")</f>
        <v>8.0787037004483864E-3</v>
      </c>
      <c r="G2" s="2"/>
    </row>
    <row r="3" spans="1:7">
      <c r="A3" t="s">
        <v>17</v>
      </c>
      <c r="B3" t="s">
        <v>3</v>
      </c>
      <c r="C3" s="1">
        <v>41947</v>
      </c>
      <c r="D3" t="s">
        <v>4</v>
      </c>
      <c r="E3" t="str">
        <f t="array" aca="1" ref="E3" ca="1">IFERROR(INDEX($A$1:$A$28,MATCH(,COUNTIF(OFFSET(E3,IF(ROW()-1,1,ROWS(E:E))-ROW(),,MAX(1,ROW()-1)),$A$1:$A$28),)),"")</f>
        <v>Иванов Иван Иванович</v>
      </c>
      <c r="F3" s="3">
        <f ca="1">IF(E3&gt;"",SUMPRODUCT(($A$1:$A$28=E3)*($B$1:$B$28="Вышел")*($C$1:$C$28+$D$1:$D$28)-($A$1:$A$28=E3)*($B$1:$B$28="Зашел")*($C$1:$C$28+$D$1:$D$28)),"")</f>
        <v>0.58513888888410293</v>
      </c>
    </row>
    <row r="4" spans="1:7">
      <c r="A4" t="s">
        <v>18</v>
      </c>
      <c r="B4" t="s">
        <v>0</v>
      </c>
      <c r="C4" s="1">
        <v>41947</v>
      </c>
      <c r="D4" t="s">
        <v>5</v>
      </c>
      <c r="E4" t="str">
        <f t="array" aca="1" ref="E4" ca="1">IFERROR(INDEX($A$1:$A$28,MATCH(,COUNTIF(OFFSET(E4,IF(ROW()-1,1,ROWS(E:E))-ROW(),,MAX(1,ROW()-1)),$A$1:$A$28),)),"")</f>
        <v>Попов Иван Иванович</v>
      </c>
      <c r="F4" s="3">
        <f ca="1">IF(E4&gt;"",SUMPRODUCT(($A$1:$A$28=E4)*($B$1:$B$28="Вышел")*($C$1:$C$28+$D$1:$D$28)-($A$1:$A$28=E4)*($B$1:$B$28="Зашел")*($C$1:$C$28+$D$1:$D$28)),"")</f>
        <v>1.0928703703684732</v>
      </c>
    </row>
    <row r="5" spans="1:7">
      <c r="A5" t="s">
        <v>19</v>
      </c>
      <c r="B5" t="s">
        <v>0</v>
      </c>
      <c r="C5" s="1">
        <v>41947</v>
      </c>
      <c r="D5" t="s">
        <v>6</v>
      </c>
      <c r="E5" t="str">
        <f t="array" aca="1" ref="E5" ca="1">IFERROR(INDEX($A$1:$A$28,MATCH(,COUNTIF(OFFSET(E5,IF(ROW()-1,1,ROWS(E:E))-ROW(),,MAX(1,ROW()-1)),$A$1:$A$28),)),"")</f>
        <v/>
      </c>
      <c r="F5" s="3" t="str">
        <f t="shared" ref="F5:F10" ca="1" si="0">IF(E5&gt;"",SUMPRODUCT(($A$1:$A$28=E5)*($B$1:$B$28="Вышел")*($C$1:$C$28+$D$1:$D$28)-($A$1:$A$28=E5)*($B$1:$B$28="Зашел")*($C$1:$C$28+$D$1:$D$28)),"")</f>
        <v/>
      </c>
    </row>
    <row r="6" spans="1:7">
      <c r="A6" t="s">
        <v>17</v>
      </c>
      <c r="B6" t="s">
        <v>0</v>
      </c>
      <c r="C6" s="1">
        <v>41947</v>
      </c>
      <c r="D6" t="s">
        <v>7</v>
      </c>
      <c r="E6" t="str">
        <f t="array" aca="1" ref="E6" ca="1">IFERROR(INDEX($A$1:$A$28,MATCH(,COUNTIF(OFFSET(E6,IF(ROW()-1,1,ROWS(E:E))-ROW(),,MAX(1,ROW()-1)),$A$1:$A$28),)),"")</f>
        <v/>
      </c>
      <c r="F6" s="3" t="str">
        <f t="shared" ca="1" si="0"/>
        <v/>
      </c>
    </row>
    <row r="7" spans="1:7">
      <c r="A7" t="s">
        <v>17</v>
      </c>
      <c r="B7" t="s">
        <v>3</v>
      </c>
      <c r="C7" s="1">
        <v>41947</v>
      </c>
      <c r="D7" t="s">
        <v>8</v>
      </c>
      <c r="E7" t="str">
        <f t="array" aca="1" ref="E7" ca="1">IFERROR(INDEX($A$1:$A$28,MATCH(,COUNTIF(OFFSET(E7,IF(ROW()-1,1,ROWS(E:E))-ROW(),,MAX(1,ROW()-1)),$A$1:$A$28),)),"")</f>
        <v/>
      </c>
      <c r="F7" s="3" t="str">
        <f t="shared" ca="1" si="0"/>
        <v/>
      </c>
    </row>
    <row r="8" spans="1:7">
      <c r="A8" t="s">
        <v>16</v>
      </c>
      <c r="B8" t="s">
        <v>3</v>
      </c>
      <c r="C8" s="1">
        <v>41947</v>
      </c>
      <c r="D8" t="s">
        <v>9</v>
      </c>
      <c r="E8" t="str">
        <f t="array" aca="1" ref="E8" ca="1">IFERROR(INDEX($A$1:$A$28,MATCH(,COUNTIF(OFFSET(E8,IF(ROW()-1,1,ROWS(E:E))-ROW(),,MAX(1,ROW()-1)),$A$1:$A$28),)),"")</f>
        <v/>
      </c>
      <c r="F8" s="3" t="str">
        <f t="shared" ca="1" si="0"/>
        <v/>
      </c>
    </row>
    <row r="9" spans="1:7">
      <c r="A9" t="s">
        <v>16</v>
      </c>
      <c r="B9" t="s">
        <v>0</v>
      </c>
      <c r="C9" s="1">
        <v>41947</v>
      </c>
      <c r="D9" t="s">
        <v>10</v>
      </c>
      <c r="E9" t="str">
        <f t="array" aca="1" ref="E9" ca="1">IFERROR(INDEX($A$1:$A$28,MATCH(,COUNTIF(OFFSET(E9,IF(ROW()-1,1,ROWS(E:E))-ROW(),,MAX(1,ROW()-1)),$A$1:$A$28),)),"")</f>
        <v/>
      </c>
      <c r="F9" s="3" t="str">
        <f t="shared" ca="1" si="0"/>
        <v/>
      </c>
    </row>
    <row r="10" spans="1:7">
      <c r="A10" t="s">
        <v>16</v>
      </c>
      <c r="B10" t="s">
        <v>3</v>
      </c>
      <c r="C10" s="1">
        <v>41947</v>
      </c>
      <c r="D10" t="s">
        <v>11</v>
      </c>
      <c r="E10" t="str">
        <f t="array" aca="1" ref="E10" ca="1">IFERROR(INDEX($A$1:$A$28,MATCH(,COUNTIF(OFFSET(E10,IF(ROW()-1,1,ROWS(E:E))-ROW(),,MAX(1,ROW()-1)),$A$1:$A$28),)),"")</f>
        <v/>
      </c>
      <c r="F10" s="3" t="str">
        <f t="shared" ca="1" si="0"/>
        <v/>
      </c>
    </row>
    <row r="11" spans="1:7">
      <c r="A11" t="s">
        <v>16</v>
      </c>
      <c r="B11" t="s">
        <v>0</v>
      </c>
      <c r="C11" s="1">
        <v>41947</v>
      </c>
      <c r="D11" t="s">
        <v>12</v>
      </c>
    </row>
    <row r="12" spans="1:7">
      <c r="A12" t="s">
        <v>18</v>
      </c>
      <c r="B12" t="s">
        <v>3</v>
      </c>
      <c r="C12" s="1">
        <v>41947</v>
      </c>
      <c r="D12" t="s">
        <v>13</v>
      </c>
    </row>
    <row r="13" spans="1:7">
      <c r="A13" t="s">
        <v>16</v>
      </c>
      <c r="B13" t="s">
        <v>3</v>
      </c>
      <c r="C13" s="1">
        <v>41947</v>
      </c>
      <c r="D13" t="s">
        <v>14</v>
      </c>
    </row>
    <row r="14" spans="1:7">
      <c r="A14" t="s">
        <v>19</v>
      </c>
      <c r="B14" t="s">
        <v>3</v>
      </c>
      <c r="C14" s="1">
        <v>41947</v>
      </c>
      <c r="D14" t="s">
        <v>15</v>
      </c>
    </row>
    <row r="15" spans="1:7">
      <c r="A15" t="s">
        <v>16</v>
      </c>
      <c r="B15" t="s">
        <v>0</v>
      </c>
      <c r="C15" s="1">
        <v>41948</v>
      </c>
      <c r="D15" t="s">
        <v>1</v>
      </c>
    </row>
    <row r="16" spans="1:7">
      <c r="A16" t="s">
        <v>17</v>
      </c>
      <c r="B16" t="s">
        <v>0</v>
      </c>
      <c r="C16" s="1">
        <v>41948</v>
      </c>
      <c r="D16" t="s">
        <v>2</v>
      </c>
    </row>
    <row r="17" spans="1:4">
      <c r="A17" t="s">
        <v>17</v>
      </c>
      <c r="B17" t="s">
        <v>3</v>
      </c>
      <c r="C17" s="1">
        <v>41948</v>
      </c>
      <c r="D17" t="s">
        <v>4</v>
      </c>
    </row>
    <row r="18" spans="1:4">
      <c r="A18" t="s">
        <v>18</v>
      </c>
      <c r="B18" t="s">
        <v>0</v>
      </c>
      <c r="C18" s="1">
        <v>41948</v>
      </c>
      <c r="D18" t="s">
        <v>5</v>
      </c>
    </row>
    <row r="19" spans="1:4">
      <c r="A19" t="s">
        <v>19</v>
      </c>
      <c r="B19" t="s">
        <v>0</v>
      </c>
      <c r="C19" s="1">
        <v>41948</v>
      </c>
      <c r="D19" t="s">
        <v>6</v>
      </c>
    </row>
    <row r="20" spans="1:4">
      <c r="A20" t="s">
        <v>17</v>
      </c>
      <c r="B20" t="s">
        <v>0</v>
      </c>
      <c r="C20" s="1">
        <v>41948</v>
      </c>
      <c r="D20" t="s">
        <v>7</v>
      </c>
    </row>
    <row r="21" spans="1:4">
      <c r="A21" t="s">
        <v>17</v>
      </c>
      <c r="B21" t="s">
        <v>3</v>
      </c>
      <c r="C21" s="1">
        <v>41948</v>
      </c>
      <c r="D21" t="s">
        <v>8</v>
      </c>
    </row>
    <row r="22" spans="1:4">
      <c r="A22" t="s">
        <v>16</v>
      </c>
      <c r="B22" t="s">
        <v>3</v>
      </c>
      <c r="C22" s="1">
        <v>41948</v>
      </c>
      <c r="D22" t="s">
        <v>9</v>
      </c>
    </row>
    <row r="23" spans="1:4">
      <c r="A23" t="s">
        <v>16</v>
      </c>
      <c r="B23" t="s">
        <v>0</v>
      </c>
      <c r="C23" s="1">
        <v>41948</v>
      </c>
      <c r="D23" t="s">
        <v>10</v>
      </c>
    </row>
    <row r="24" spans="1:4">
      <c r="A24" t="s">
        <v>16</v>
      </c>
      <c r="B24" t="s">
        <v>3</v>
      </c>
      <c r="C24" s="1">
        <v>41948</v>
      </c>
      <c r="D24" t="s">
        <v>11</v>
      </c>
    </row>
    <row r="25" spans="1:4">
      <c r="A25" t="s">
        <v>16</v>
      </c>
      <c r="B25" t="s">
        <v>0</v>
      </c>
      <c r="C25" s="1">
        <v>41948</v>
      </c>
      <c r="D25" t="s">
        <v>12</v>
      </c>
    </row>
    <row r="26" spans="1:4">
      <c r="A26" t="s">
        <v>18</v>
      </c>
      <c r="B26" t="s">
        <v>3</v>
      </c>
      <c r="C26" s="1">
        <v>41948</v>
      </c>
      <c r="D26" t="s">
        <v>13</v>
      </c>
    </row>
    <row r="27" spans="1:4">
      <c r="A27" t="s">
        <v>16</v>
      </c>
      <c r="B27" t="s">
        <v>3</v>
      </c>
      <c r="C27" s="1">
        <v>41948</v>
      </c>
      <c r="D27" t="s">
        <v>14</v>
      </c>
    </row>
    <row r="28" spans="1:4">
      <c r="A28" t="s">
        <v>19</v>
      </c>
      <c r="B28" t="s">
        <v>3</v>
      </c>
      <c r="C28" s="1">
        <v>41948</v>
      </c>
      <c r="D28" t="s">
        <v>15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111</cp:lastModifiedBy>
  <dcterms:created xsi:type="dcterms:W3CDTF">2014-12-05T08:12:33Z</dcterms:created>
  <dcterms:modified xsi:type="dcterms:W3CDTF">2014-12-05T10:17:43Z</dcterms:modified>
</cp:coreProperties>
</file>