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490" windowHeight="67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Лист1!$H$2:$H$9</definedName>
  </definedNames>
  <calcPr calcId="125725"/>
</workbook>
</file>

<file path=xl/calcChain.xml><?xml version="1.0" encoding="utf-8"?>
<calcChain xmlns="http://schemas.openxmlformats.org/spreadsheetml/2006/main">
  <c r="G3" i="1"/>
  <c r="H3"/>
  <c r="G4"/>
  <c r="H4"/>
  <c r="G5"/>
  <c r="H5"/>
  <c r="G6"/>
  <c r="H6"/>
  <c r="G7"/>
  <c r="H7"/>
  <c r="G8"/>
  <c r="H8"/>
  <c r="G9"/>
  <c r="H9"/>
  <c r="G10"/>
  <c r="H10"/>
  <c r="H2"/>
  <c r="G2"/>
</calcChain>
</file>

<file path=xl/sharedStrings.xml><?xml version="1.0" encoding="utf-8"?>
<sst xmlns="http://schemas.openxmlformats.org/spreadsheetml/2006/main" count="24" uniqueCount="15">
  <si>
    <t>A001</t>
  </si>
  <si>
    <t>Артикул</t>
  </si>
  <si>
    <t>Цена</t>
  </si>
  <si>
    <t>Цена новая</t>
  </si>
  <si>
    <t>Цена старая</t>
  </si>
  <si>
    <t>Должно получиться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</si>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</sst>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D1:E10" totalsRowShown="0">
  <autoFilter ref="D1:E10"/>
  <tableColumns count="2">
    <tableColumn id="1" name="Артикул"/>
    <tableColumn id="2" name="Цена новая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0"/>
  <sheetViews>
    <sheetView tabSelected="1" workbookViewId="0">
      <selection activeCell="M18" sqref="M18"/>
    </sheetView>
  </sheetViews>
  <sheetFormatPr defaultRowHeight="15"/>
  <cols>
    <col min="4" max="4" width="10.7109375" customWidth="1"/>
    <col min="5" max="5" width="13.5703125" customWidth="1"/>
    <col min="7" max="8" width="9.140625" customWidth="1"/>
  </cols>
  <sheetData>
    <row r="1" spans="1:8">
      <c r="A1" t="s">
        <v>1</v>
      </c>
      <c r="B1" t="s">
        <v>4</v>
      </c>
      <c r="D1" t="s">
        <v>1</v>
      </c>
      <c r="E1" t="s">
        <v>3</v>
      </c>
      <c r="G1" s="1" t="s">
        <v>5</v>
      </c>
      <c r="H1" s="1" t="s">
        <v>2</v>
      </c>
    </row>
    <row r="2" spans="1:8">
      <c r="A2" t="s">
        <v>0</v>
      </c>
      <c r="B2">
        <v>5412</v>
      </c>
      <c r="D2" t="s">
        <v>0</v>
      </c>
      <c r="E2">
        <v>1</v>
      </c>
      <c r="G2" t="str">
        <f>A2</f>
        <v>A001</v>
      </c>
      <c r="H2" s="2" t="str">
        <f>SUBSTITUTE($B2,$B2,IFERROR(VLOOKUP($A2,Лист1!$D$2:$E$10,2,),$B2))</f>
        <v>1</v>
      </c>
    </row>
    <row r="3" spans="1:8">
      <c r="A3" t="s">
        <v>6</v>
      </c>
      <c r="B3">
        <v>4499</v>
      </c>
      <c r="D3" t="s">
        <v>6</v>
      </c>
      <c r="E3">
        <v>1</v>
      </c>
      <c r="G3" t="str">
        <f t="shared" ref="G3:G10" si="0">A3</f>
        <v>A002</v>
      </c>
      <c r="H3" s="2" t="str">
        <f>SUBSTITUTE($B3,$B3,IFERROR(VLOOKUP($A3,Лист1!$D$2:$E$10,2,),$B3))</f>
        <v>1</v>
      </c>
    </row>
    <row r="4" spans="1:8">
      <c r="A4" t="s">
        <v>7</v>
      </c>
      <c r="B4">
        <v>10659</v>
      </c>
      <c r="D4" t="s">
        <v>7</v>
      </c>
      <c r="E4">
        <v>1</v>
      </c>
      <c r="G4" t="str">
        <f t="shared" si="0"/>
        <v>A003</v>
      </c>
      <c r="H4" s="2" t="str">
        <f>SUBSTITUTE($B4,$B4,IFERROR(VLOOKUP($A4,Лист1!$D$2:$E$10,2,),$B4))</f>
        <v>1</v>
      </c>
    </row>
    <row r="5" spans="1:8">
      <c r="A5" t="s">
        <v>8</v>
      </c>
      <c r="B5">
        <v>8965</v>
      </c>
      <c r="D5" t="s">
        <v>8</v>
      </c>
      <c r="E5">
        <v>1</v>
      </c>
      <c r="G5" t="str">
        <f t="shared" si="0"/>
        <v>A004</v>
      </c>
      <c r="H5" s="2" t="str">
        <f>SUBSTITUTE($B5,$B5,IFERROR(VLOOKUP($A5,Лист1!$D$2:$E$10,2,),$B5))</f>
        <v>1</v>
      </c>
    </row>
    <row r="6" spans="1:8">
      <c r="A6" t="s">
        <v>9</v>
      </c>
      <c r="B6">
        <v>8965</v>
      </c>
      <c r="D6" t="s">
        <v>9</v>
      </c>
      <c r="E6">
        <v>1</v>
      </c>
      <c r="G6" t="str">
        <f t="shared" si="0"/>
        <v>A005</v>
      </c>
      <c r="H6" s="2" t="str">
        <f>SUBSTITUTE($B6,$B6,IFERROR(VLOOKUP($A6,Лист1!$D$2:$E$10,2,),$B6))</f>
        <v>1</v>
      </c>
    </row>
    <row r="7" spans="1:8">
      <c r="A7" t="s">
        <v>10</v>
      </c>
      <c r="B7">
        <v>8019</v>
      </c>
      <c r="D7" t="s">
        <v>10</v>
      </c>
      <c r="E7">
        <v>1</v>
      </c>
      <c r="G7" t="str">
        <f t="shared" si="0"/>
        <v>A006</v>
      </c>
      <c r="H7" s="2" t="str">
        <f>SUBSTITUTE($B7,$B7,IFERROR(VLOOKUP($A7,Лист1!$D$2:$E$10,2,),$B7))</f>
        <v>1</v>
      </c>
    </row>
    <row r="8" spans="1:8">
      <c r="A8" t="s">
        <v>11</v>
      </c>
      <c r="B8">
        <v>8019</v>
      </c>
      <c r="D8" t="s">
        <v>11</v>
      </c>
      <c r="E8">
        <v>1</v>
      </c>
      <c r="G8" t="str">
        <f t="shared" si="0"/>
        <v>A007</v>
      </c>
      <c r="H8" s="2" t="str">
        <f>SUBSTITUTE($B8,$B8,IFERROR(VLOOKUP($A8,Лист1!$D$2:$E$10,2,),$B8))</f>
        <v>1</v>
      </c>
    </row>
    <row r="9" spans="1:8">
      <c r="A9" t="s">
        <v>14</v>
      </c>
      <c r="B9">
        <v>3509</v>
      </c>
      <c r="D9" t="s">
        <v>12</v>
      </c>
      <c r="E9">
        <v>1</v>
      </c>
      <c r="G9" t="str">
        <f t="shared" si="0"/>
        <v>A010</v>
      </c>
      <c r="H9" s="2" t="str">
        <f>SUBSTITUTE($B9,$B9,IFERROR(VLOOKUP($A9,Лист1!$D$2:$E$10,2,),$B9))</f>
        <v>3509</v>
      </c>
    </row>
    <row r="10" spans="1:8">
      <c r="A10" t="s">
        <v>13</v>
      </c>
      <c r="B10">
        <v>4939</v>
      </c>
      <c r="D10" t="s">
        <v>13</v>
      </c>
      <c r="E10">
        <v>1</v>
      </c>
      <c r="G10" t="str">
        <f t="shared" si="0"/>
        <v>A009</v>
      </c>
      <c r="H10" s="2" t="str">
        <f>SUBSTITUTE($B10,$B10,IFERROR(VLOOKUP($A10,Лист1!$D$2:$E$10,2,),$B10))</f>
        <v>1</v>
      </c>
    </row>
  </sheetData>
  <autoFilter ref="H2:H9"/>
  <conditionalFormatting sqref="G2:H10">
    <cfRule type="expression" dxfId="0" priority="1" stopIfTrue="1">
      <formula>ISNA(VLOOKUP($A2,$D$1:$E$6,2,))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Павел</cp:lastModifiedBy>
  <dcterms:created xsi:type="dcterms:W3CDTF">2014-12-02T21:05:46Z</dcterms:created>
  <dcterms:modified xsi:type="dcterms:W3CDTF">2014-12-03T16:48:01Z</dcterms:modified>
</cp:coreProperties>
</file>