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itin.v\Desktop\"/>
    </mc:Choice>
  </mc:AlternateContent>
  <bookViews>
    <workbookView xWindow="0" yWindow="0" windowWidth="28800" windowHeight="116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26" i="1"/>
  <c r="G23" i="1"/>
  <c r="G31" i="1" l="1"/>
  <c r="C31" i="1" l="1"/>
  <c r="D34" i="1" s="1"/>
</calcChain>
</file>

<file path=xl/sharedStrings.xml><?xml version="1.0" encoding="utf-8"?>
<sst xmlns="http://schemas.openxmlformats.org/spreadsheetml/2006/main" count="2" uniqueCount="2">
  <si>
    <t>Отчёт 1</t>
  </si>
  <si>
    <t>Отчёт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</si>
</sst>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4"/>
  <sheetViews>
    <sheetView tabSelected="1" workbookViewId="0">
      <selection activeCell="J23" sqref="J23"/>
    </sheetView>
  </sheetViews>
  <sheetFormatPr defaultRowHeight="12.75" x14ac:dyDescent="0.2"/>
  <sheetData>
    <row r="2" spans="3:7" x14ac:dyDescent="0.2">
      <c r="C2" s="1" t="s">
        <v>0</v>
      </c>
      <c r="D2" s="1"/>
      <c r="E2" s="1"/>
      <c r="F2" s="1"/>
      <c r="G2" s="1" t="s">
        <v>1</v>
      </c>
    </row>
    <row r="4" spans="3:7" x14ac:dyDescent="0.2">
      <c r="C4" s="3">
        <v>2337</v>
      </c>
      <c r="G4">
        <v>486</v>
      </c>
    </row>
    <row r="5" spans="3:7" x14ac:dyDescent="0.2">
      <c r="C5">
        <v>6886</v>
      </c>
      <c r="G5">
        <v>687</v>
      </c>
    </row>
    <row r="6" spans="3:7" x14ac:dyDescent="0.2">
      <c r="C6">
        <v>8746</v>
      </c>
      <c r="G6">
        <v>818</v>
      </c>
    </row>
    <row r="7" spans="3:7" x14ac:dyDescent="0.2">
      <c r="C7">
        <v>4846</v>
      </c>
      <c r="G7">
        <v>864</v>
      </c>
    </row>
    <row r="8" spans="3:7" x14ac:dyDescent="0.2">
      <c r="C8">
        <v>34094</v>
      </c>
      <c r="G8">
        <v>879</v>
      </c>
    </row>
    <row r="9" spans="3:7" x14ac:dyDescent="0.2">
      <c r="C9">
        <v>9993</v>
      </c>
      <c r="G9">
        <v>987</v>
      </c>
    </row>
    <row r="10" spans="3:7" x14ac:dyDescent="0.2">
      <c r="C10">
        <v>8944</v>
      </c>
      <c r="G10">
        <v>1186</v>
      </c>
    </row>
    <row r="11" spans="3:7" x14ac:dyDescent="0.2">
      <c r="C11">
        <v>13498</v>
      </c>
      <c r="G11">
        <v>1684</v>
      </c>
    </row>
    <row r="12" spans="3:7" x14ac:dyDescent="0.2">
      <c r="C12">
        <v>687</v>
      </c>
      <c r="G12">
        <v>1894</v>
      </c>
    </row>
    <row r="13" spans="3:7" x14ac:dyDescent="0.2">
      <c r="C13" s="2">
        <v>864</v>
      </c>
      <c r="G13">
        <v>2485</v>
      </c>
    </row>
    <row r="14" spans="3:7" x14ac:dyDescent="0.2">
      <c r="C14">
        <v>1894</v>
      </c>
      <c r="G14">
        <v>2595</v>
      </c>
    </row>
    <row r="15" spans="3:7" x14ac:dyDescent="0.2">
      <c r="C15">
        <v>5491</v>
      </c>
      <c r="G15">
        <v>4568</v>
      </c>
    </row>
    <row r="16" spans="3:7" x14ac:dyDescent="0.2">
      <c r="C16">
        <v>4568</v>
      </c>
      <c r="G16">
        <v>4846</v>
      </c>
    </row>
    <row r="17" spans="3:7" x14ac:dyDescent="0.2">
      <c r="C17">
        <v>18974</v>
      </c>
      <c r="G17">
        <f>5491-C38</f>
        <v>5491</v>
      </c>
    </row>
    <row r="18" spans="3:7" x14ac:dyDescent="0.2">
      <c r="C18" s="2">
        <v>987</v>
      </c>
      <c r="G18">
        <v>6841</v>
      </c>
    </row>
    <row r="19" spans="3:7" x14ac:dyDescent="0.2">
      <c r="C19">
        <v>11968</v>
      </c>
      <c r="G19">
        <v>6886</v>
      </c>
    </row>
    <row r="20" spans="3:7" x14ac:dyDescent="0.2">
      <c r="C20">
        <v>2485</v>
      </c>
      <c r="G20">
        <v>7617</v>
      </c>
    </row>
    <row r="21" spans="3:7" x14ac:dyDescent="0.2">
      <c r="C21">
        <v>18574</v>
      </c>
      <c r="G21">
        <v>8370</v>
      </c>
    </row>
    <row r="22" spans="3:7" x14ac:dyDescent="0.2">
      <c r="C22">
        <v>6841</v>
      </c>
      <c r="G22">
        <v>8944</v>
      </c>
    </row>
    <row r="23" spans="3:7" x14ac:dyDescent="0.2">
      <c r="C23">
        <v>45687</v>
      </c>
      <c r="G23">
        <f>11968-C40</f>
        <v>11968</v>
      </c>
    </row>
    <row r="24" spans="3:7" x14ac:dyDescent="0.2">
      <c r="C24" s="2">
        <v>486</v>
      </c>
      <c r="G24">
        <v>14445</v>
      </c>
    </row>
    <row r="25" spans="3:7" x14ac:dyDescent="0.2">
      <c r="C25">
        <v>7896</v>
      </c>
      <c r="G25">
        <v>18821</v>
      </c>
    </row>
    <row r="26" spans="3:7" x14ac:dyDescent="0.2">
      <c r="C26">
        <v>84198</v>
      </c>
      <c r="G26">
        <f>19041-C39</f>
        <v>19041</v>
      </c>
    </row>
    <row r="27" spans="3:7" x14ac:dyDescent="0.2">
      <c r="C27">
        <v>1186</v>
      </c>
      <c r="G27">
        <v>41854</v>
      </c>
    </row>
    <row r="28" spans="3:7" x14ac:dyDescent="0.2">
      <c r="C28">
        <v>1684</v>
      </c>
      <c r="G28">
        <v>46528</v>
      </c>
    </row>
    <row r="29" spans="3:7" x14ac:dyDescent="0.2">
      <c r="C29">
        <v>1684</v>
      </c>
      <c r="G29">
        <v>82376</v>
      </c>
    </row>
    <row r="31" spans="3:7" x14ac:dyDescent="0.2">
      <c r="C31" s="1">
        <f>SUM(C4:C29)</f>
        <v>305498</v>
      </c>
      <c r="G31" s="1">
        <f>SUM(G4:G29)</f>
        <v>303161</v>
      </c>
    </row>
    <row r="34" spans="4:4" x14ac:dyDescent="0.2">
      <c r="D34">
        <f>C31-G31</f>
        <v>2337</v>
      </c>
    </row>
  </sheetData>
  <sortState ref="G4:G29">
    <sortCondition ref="G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Владимир</dc:creator>
  <cp:lastModifiedBy>Никитин Владимир</cp:lastModifiedBy>
  <dcterms:created xsi:type="dcterms:W3CDTF">2014-11-07T10:31:22Z</dcterms:created>
  <dcterms:modified xsi:type="dcterms:W3CDTF">2014-11-07T10:51:18Z</dcterms:modified>
</cp:coreProperties>
</file>