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90" windowWidth="18015" windowHeight="7725"/>
  </bookViews>
  <sheets>
    <sheet name="Lapas1" sheetId="1" r:id="rId1"/>
    <sheet name="Lapas2" sheetId="2" r:id="rId2"/>
    <sheet name="Lapas3" sheetId="3" r:id="rId3"/>
  </sheets>
  <calcPr calcId="124519"/>
</workbook>
</file>

<file path=xl/calcChain.xml><?xml version="1.0" encoding="utf-8"?>
<calcChain xmlns="http://schemas.openxmlformats.org/spreadsheetml/2006/main">
  <c r="E21" i="1"/>
  <c r="E22"/>
  <c r="E23"/>
  <c r="E24"/>
  <c r="E25"/>
  <c r="E26"/>
  <c r="E27"/>
  <c r="E28"/>
  <c r="E29"/>
  <c r="E30"/>
  <c r="E31"/>
  <c r="E32"/>
  <c r="E20"/>
  <c r="G21"/>
  <c r="G22"/>
  <c r="G23"/>
  <c r="G24"/>
  <c r="G25"/>
  <c r="G26"/>
  <c r="G27"/>
  <c r="G28"/>
  <c r="G29"/>
  <c r="G30"/>
  <c r="G31"/>
  <c r="G32"/>
  <c r="G20"/>
  <c r="B7" l="1"/>
  <c r="A25"/>
  <c r="A24"/>
  <c r="A23"/>
  <c r="A22"/>
  <c r="A21"/>
  <c r="A20"/>
  <c r="A7"/>
  <c r="B12"/>
  <c r="B11"/>
  <c r="B10"/>
  <c r="B9"/>
  <c r="B8"/>
  <c r="A9"/>
  <c r="A8"/>
  <c r="A12"/>
  <c r="A11"/>
  <c r="A10"/>
  <c r="E8" l="1"/>
  <c r="E9"/>
  <c r="E10"/>
  <c r="E11"/>
  <c r="E12"/>
  <c r="E7"/>
</calcChain>
</file>

<file path=xl/sharedStrings.xml><?xml version="1.0" encoding="utf-8"?>
<sst xmlns="http://schemas.openxmlformats.org/spreadsheetml/2006/main" count="63" uniqueCount="49">
  <si>
    <t>Диапазон</t>
  </si>
  <si>
    <t>Поверяемая точка</t>
  </si>
  <si>
    <t>Показания прибора</t>
  </si>
  <si>
    <t>Показания эталона</t>
  </si>
  <si>
    <t>Погрешность</t>
  </si>
  <si>
    <t>Разрешенная  погрешность</t>
  </si>
  <si>
    <t>1000 V</t>
  </si>
  <si>
    <t>2500 V</t>
  </si>
  <si>
    <t>Поверяемый прибор</t>
  </si>
  <si>
    <t>10 V</t>
  </si>
  <si>
    <t>500 V</t>
  </si>
  <si>
    <t>1,5 kV</t>
  </si>
  <si>
    <t>2,0 kV</t>
  </si>
  <si>
    <t>2,5 kV</t>
  </si>
  <si>
    <t>1 kV</t>
  </si>
  <si>
    <t>3 kV</t>
  </si>
  <si>
    <t>3,5 kV</t>
  </si>
  <si>
    <t>4,0 kV</t>
  </si>
  <si>
    <t>100 V</t>
  </si>
  <si>
    <t>5,0 kV</t>
  </si>
  <si>
    <t>Выбираем прибор 1 или 2, в " Показания прибора " вписавыем значения, и автоматически должен добавиться символ Vили kV (могут быть A, Ω и их производные кило, мега и тд.).  И надо чтобы еще вычислялось</t>
  </si>
  <si>
    <t>Ω</t>
  </si>
  <si>
    <t>kΩ</t>
  </si>
  <si>
    <t>MΩ</t>
  </si>
  <si>
    <t>GΩ</t>
  </si>
  <si>
    <t>TΩ</t>
  </si>
  <si>
    <t>μA</t>
  </si>
  <si>
    <t>mA</t>
  </si>
  <si>
    <t>A</t>
  </si>
  <si>
    <t>mV</t>
  </si>
  <si>
    <t>V</t>
  </si>
  <si>
    <t>kV</t>
  </si>
  <si>
    <t>3000 V</t>
  </si>
  <si>
    <t>5000 V</t>
  </si>
  <si>
    <t>mΩ</t>
  </si>
  <si>
    <t>kA</t>
  </si>
  <si>
    <t>1000 mΩ</t>
  </si>
  <si>
    <t>100 Ω</t>
  </si>
  <si>
    <t>14 kΩ</t>
  </si>
  <si>
    <t>1 MΩ</t>
  </si>
  <si>
    <t>4 GΩ</t>
  </si>
  <si>
    <t>4 TΩ</t>
  </si>
  <si>
    <t>7 μA</t>
  </si>
  <si>
    <t>100 mA</t>
  </si>
  <si>
    <t>100 A</t>
  </si>
  <si>
    <t>100 kA</t>
  </si>
  <si>
    <t>100 mV</t>
  </si>
  <si>
    <t>1 V</t>
  </si>
  <si>
    <t>125 kV</t>
  </si>
</sst>
</file>

<file path=xl/styles.xml><?xml version="1.0" encoding="utf-8"?>
<styleSheet xmlns="http://schemas.openxmlformats.org/spreadsheetml/2006/main">
  <numFmts count="1">
    <numFmt numFmtId="164" formatCode="\±\ 0"/>
  </numFmts>
  <fonts count="2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left" vertical="top" wrapText="1"/>
    </xf>
    <xf numFmtId="0" fontId="1" fillId="5" borderId="0" xfId="0" applyFont="1" applyFill="1"/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317">
    <dxf>
      <numFmt numFmtId="167" formatCode="#&quot; V&quot;"/>
    </dxf>
    <dxf>
      <numFmt numFmtId="169" formatCode="#&quot; mΩ&quot;"/>
    </dxf>
    <dxf>
      <numFmt numFmtId="170" formatCode="#&quot; Ω&quot;"/>
    </dxf>
    <dxf>
      <numFmt numFmtId="171" formatCode="#&quot; kΩ&quot;"/>
    </dxf>
    <dxf>
      <numFmt numFmtId="172" formatCode="#&quot; MΩ&quot;"/>
    </dxf>
    <dxf>
      <numFmt numFmtId="173" formatCode="#&quot; GΩ&quot;"/>
    </dxf>
    <dxf>
      <numFmt numFmtId="174" formatCode="#&quot; TΩ&quot;"/>
    </dxf>
    <dxf>
      <numFmt numFmtId="175" formatCode="#&quot; μA&quot;"/>
    </dxf>
    <dxf>
      <numFmt numFmtId="176" formatCode="#&quot; mA&quot;"/>
    </dxf>
    <dxf>
      <numFmt numFmtId="177" formatCode="#&quot; A&quot;"/>
    </dxf>
    <dxf>
      <numFmt numFmtId="178" formatCode="#&quot; kA&quot;"/>
    </dxf>
    <dxf>
      <numFmt numFmtId="179" formatCode="#&quot; mV&quot;"/>
    </dxf>
    <dxf>
      <numFmt numFmtId="167" formatCode="#&quot; V&quot;"/>
    </dxf>
    <dxf>
      <numFmt numFmtId="180" formatCode="#&quot; kV&quot;"/>
    </dxf>
    <dxf>
      <numFmt numFmtId="167" formatCode="#&quot; V&quot;"/>
    </dxf>
    <dxf>
      <numFmt numFmtId="169" formatCode="#&quot; mΩ&quot;"/>
    </dxf>
    <dxf>
      <numFmt numFmtId="170" formatCode="#&quot; Ω&quot;"/>
    </dxf>
    <dxf>
      <numFmt numFmtId="171" formatCode="#&quot; kΩ&quot;"/>
    </dxf>
    <dxf>
      <numFmt numFmtId="172" formatCode="#&quot; MΩ&quot;"/>
    </dxf>
    <dxf>
      <numFmt numFmtId="173" formatCode="#&quot; GΩ&quot;"/>
    </dxf>
    <dxf>
      <numFmt numFmtId="174" formatCode="#&quot; TΩ&quot;"/>
    </dxf>
    <dxf>
      <numFmt numFmtId="175" formatCode="#&quot; μA&quot;"/>
    </dxf>
    <dxf>
      <numFmt numFmtId="176" formatCode="#&quot; mA&quot;"/>
    </dxf>
    <dxf>
      <numFmt numFmtId="177" formatCode="#&quot; A&quot;"/>
    </dxf>
    <dxf>
      <numFmt numFmtId="178" formatCode="#&quot; kA&quot;"/>
    </dxf>
    <dxf>
      <numFmt numFmtId="179" formatCode="#&quot; mV&quot;"/>
    </dxf>
    <dxf>
      <numFmt numFmtId="167" formatCode="#&quot; V&quot;"/>
    </dxf>
    <dxf>
      <numFmt numFmtId="180" formatCode="#&quot; kV&quot;"/>
    </dxf>
    <dxf>
      <numFmt numFmtId="167" formatCode="#&quot; V&quot;"/>
    </dxf>
    <dxf>
      <numFmt numFmtId="169" formatCode="#&quot; mΩ&quot;"/>
    </dxf>
    <dxf>
      <numFmt numFmtId="170" formatCode="#&quot; Ω&quot;"/>
    </dxf>
    <dxf>
      <numFmt numFmtId="171" formatCode="#&quot; kΩ&quot;"/>
    </dxf>
    <dxf>
      <numFmt numFmtId="172" formatCode="#&quot; MΩ&quot;"/>
    </dxf>
    <dxf>
      <numFmt numFmtId="173" formatCode="#&quot; GΩ&quot;"/>
    </dxf>
    <dxf>
      <numFmt numFmtId="174" formatCode="#&quot; TΩ&quot;"/>
    </dxf>
    <dxf>
      <numFmt numFmtId="175" formatCode="#&quot; μA&quot;"/>
    </dxf>
    <dxf>
      <numFmt numFmtId="176" formatCode="#&quot; mA&quot;"/>
    </dxf>
    <dxf>
      <numFmt numFmtId="177" formatCode="#&quot; A&quot;"/>
    </dxf>
    <dxf>
      <numFmt numFmtId="178" formatCode="#&quot; kA&quot;"/>
    </dxf>
    <dxf>
      <numFmt numFmtId="179" formatCode="#&quot; mV&quot;"/>
    </dxf>
    <dxf>
      <numFmt numFmtId="167" formatCode="#&quot; V&quot;"/>
    </dxf>
    <dxf>
      <numFmt numFmtId="180" formatCode="#&quot; kV&quot;"/>
    </dxf>
    <dxf>
      <numFmt numFmtId="167" formatCode="#&quot; V&quot;"/>
    </dxf>
    <dxf>
      <numFmt numFmtId="169" formatCode="#&quot; mΩ&quot;"/>
    </dxf>
    <dxf>
      <numFmt numFmtId="170" formatCode="#&quot; Ω&quot;"/>
    </dxf>
    <dxf>
      <numFmt numFmtId="171" formatCode="#&quot; kΩ&quot;"/>
    </dxf>
    <dxf>
      <numFmt numFmtId="172" formatCode="#&quot; MΩ&quot;"/>
    </dxf>
    <dxf>
      <numFmt numFmtId="173" formatCode="#&quot; GΩ&quot;"/>
    </dxf>
    <dxf>
      <numFmt numFmtId="174" formatCode="#&quot; TΩ&quot;"/>
    </dxf>
    <dxf>
      <numFmt numFmtId="175" formatCode="#&quot; μA&quot;"/>
    </dxf>
    <dxf>
      <numFmt numFmtId="176" formatCode="#&quot; mA&quot;"/>
    </dxf>
    <dxf>
      <numFmt numFmtId="177" formatCode="#&quot; A&quot;"/>
    </dxf>
    <dxf>
      <numFmt numFmtId="178" formatCode="#&quot; kA&quot;"/>
    </dxf>
    <dxf>
      <numFmt numFmtId="179" formatCode="#&quot; mV&quot;"/>
    </dxf>
    <dxf>
      <numFmt numFmtId="167" formatCode="#&quot; V&quot;"/>
    </dxf>
    <dxf>
      <numFmt numFmtId="180" formatCode="#&quot; kV&quot;"/>
    </dxf>
    <dxf>
      <numFmt numFmtId="167" formatCode="#&quot; V&quot;"/>
    </dxf>
    <dxf>
      <numFmt numFmtId="169" formatCode="#&quot; mΩ&quot;"/>
    </dxf>
    <dxf>
      <numFmt numFmtId="170" formatCode="#&quot; Ω&quot;"/>
    </dxf>
    <dxf>
      <numFmt numFmtId="171" formatCode="#&quot; kΩ&quot;"/>
    </dxf>
    <dxf>
      <numFmt numFmtId="172" formatCode="#&quot; MΩ&quot;"/>
    </dxf>
    <dxf>
      <numFmt numFmtId="173" formatCode="#&quot; GΩ&quot;"/>
    </dxf>
    <dxf>
      <numFmt numFmtId="174" formatCode="#&quot; TΩ&quot;"/>
    </dxf>
    <dxf>
      <numFmt numFmtId="175" formatCode="#&quot; μA&quot;"/>
    </dxf>
    <dxf>
      <numFmt numFmtId="176" formatCode="#&quot; mA&quot;"/>
    </dxf>
    <dxf>
      <numFmt numFmtId="177" formatCode="#&quot; A&quot;"/>
    </dxf>
    <dxf>
      <numFmt numFmtId="178" formatCode="#&quot; kA&quot;"/>
    </dxf>
    <dxf>
      <numFmt numFmtId="179" formatCode="#&quot; mV&quot;"/>
    </dxf>
    <dxf>
      <numFmt numFmtId="167" formatCode="#&quot; V&quot;"/>
    </dxf>
    <dxf>
      <numFmt numFmtId="180" formatCode="#&quot; kV&quot;"/>
    </dxf>
    <dxf>
      <numFmt numFmtId="167" formatCode="#&quot; V&quot;"/>
    </dxf>
    <dxf>
      <numFmt numFmtId="169" formatCode="#&quot; mΩ&quot;"/>
    </dxf>
    <dxf>
      <numFmt numFmtId="170" formatCode="#&quot; Ω&quot;"/>
    </dxf>
    <dxf>
      <numFmt numFmtId="171" formatCode="#&quot; kΩ&quot;"/>
    </dxf>
    <dxf>
      <numFmt numFmtId="172" formatCode="#&quot; MΩ&quot;"/>
    </dxf>
    <dxf>
      <numFmt numFmtId="173" formatCode="#&quot; GΩ&quot;"/>
    </dxf>
    <dxf>
      <numFmt numFmtId="174" formatCode="#&quot; TΩ&quot;"/>
    </dxf>
    <dxf>
      <numFmt numFmtId="175" formatCode="#&quot; μA&quot;"/>
    </dxf>
    <dxf>
      <numFmt numFmtId="176" formatCode="#&quot; mA&quot;"/>
    </dxf>
    <dxf>
      <numFmt numFmtId="177" formatCode="#&quot; A&quot;"/>
    </dxf>
    <dxf>
      <numFmt numFmtId="178" formatCode="#&quot; kA&quot;"/>
    </dxf>
    <dxf>
      <numFmt numFmtId="179" formatCode="#&quot; mV&quot;"/>
    </dxf>
    <dxf>
      <numFmt numFmtId="167" formatCode="#&quot; V&quot;"/>
    </dxf>
    <dxf>
      <numFmt numFmtId="180" formatCode="#&quot; kV&quot;"/>
    </dxf>
    <dxf>
      <numFmt numFmtId="167" formatCode="#&quot; V&quot;"/>
    </dxf>
    <dxf>
      <numFmt numFmtId="169" formatCode="#&quot; mΩ&quot;"/>
    </dxf>
    <dxf>
      <numFmt numFmtId="170" formatCode="#&quot; Ω&quot;"/>
    </dxf>
    <dxf>
      <numFmt numFmtId="171" formatCode="#&quot; kΩ&quot;"/>
    </dxf>
    <dxf>
      <numFmt numFmtId="172" formatCode="#&quot; MΩ&quot;"/>
    </dxf>
    <dxf>
      <numFmt numFmtId="173" formatCode="#&quot; GΩ&quot;"/>
    </dxf>
    <dxf>
      <numFmt numFmtId="174" formatCode="#&quot; TΩ&quot;"/>
    </dxf>
    <dxf>
      <numFmt numFmtId="175" formatCode="#&quot; μA&quot;"/>
    </dxf>
    <dxf>
      <numFmt numFmtId="176" formatCode="#&quot; mA&quot;"/>
    </dxf>
    <dxf>
      <numFmt numFmtId="177" formatCode="#&quot; A&quot;"/>
    </dxf>
    <dxf>
      <numFmt numFmtId="178" formatCode="#&quot; kA&quot;"/>
    </dxf>
    <dxf>
      <numFmt numFmtId="179" formatCode="#&quot; mV&quot;"/>
    </dxf>
    <dxf>
      <numFmt numFmtId="167" formatCode="#&quot; V&quot;"/>
    </dxf>
    <dxf>
      <numFmt numFmtId="180" formatCode="#&quot; kV&quot;"/>
    </dxf>
    <dxf>
      <numFmt numFmtId="167" formatCode="#&quot; V&quot;"/>
    </dxf>
    <dxf>
      <numFmt numFmtId="169" formatCode="#&quot; mΩ&quot;"/>
    </dxf>
    <dxf>
      <numFmt numFmtId="170" formatCode="#&quot; Ω&quot;"/>
    </dxf>
    <dxf>
      <numFmt numFmtId="171" formatCode="#&quot; kΩ&quot;"/>
    </dxf>
    <dxf>
      <numFmt numFmtId="172" formatCode="#&quot; MΩ&quot;"/>
    </dxf>
    <dxf>
      <numFmt numFmtId="173" formatCode="#&quot; GΩ&quot;"/>
    </dxf>
    <dxf>
      <numFmt numFmtId="174" formatCode="#&quot; TΩ&quot;"/>
    </dxf>
    <dxf>
      <numFmt numFmtId="175" formatCode="#&quot; μA&quot;"/>
    </dxf>
    <dxf>
      <numFmt numFmtId="176" formatCode="#&quot; mA&quot;"/>
    </dxf>
    <dxf>
      <numFmt numFmtId="177" formatCode="#&quot; A&quot;"/>
    </dxf>
    <dxf>
      <numFmt numFmtId="178" formatCode="#&quot; kA&quot;"/>
    </dxf>
    <dxf>
      <numFmt numFmtId="179" formatCode="#&quot; mV&quot;"/>
    </dxf>
    <dxf>
      <numFmt numFmtId="167" formatCode="#&quot; V&quot;"/>
    </dxf>
    <dxf>
      <numFmt numFmtId="180" formatCode="#&quot; kV&quot;"/>
    </dxf>
    <dxf>
      <numFmt numFmtId="167" formatCode="#&quot; V&quot;"/>
    </dxf>
    <dxf>
      <numFmt numFmtId="169" formatCode="#&quot; mΩ&quot;"/>
    </dxf>
    <dxf>
      <numFmt numFmtId="170" formatCode="#&quot; Ω&quot;"/>
    </dxf>
    <dxf>
      <numFmt numFmtId="171" formatCode="#&quot; kΩ&quot;"/>
    </dxf>
    <dxf>
      <numFmt numFmtId="172" formatCode="#&quot; MΩ&quot;"/>
    </dxf>
    <dxf>
      <numFmt numFmtId="173" formatCode="#&quot; GΩ&quot;"/>
    </dxf>
    <dxf>
      <numFmt numFmtId="174" formatCode="#&quot; TΩ&quot;"/>
    </dxf>
    <dxf>
      <numFmt numFmtId="175" formatCode="#&quot; μA&quot;"/>
    </dxf>
    <dxf>
      <numFmt numFmtId="176" formatCode="#&quot; mA&quot;"/>
    </dxf>
    <dxf>
      <numFmt numFmtId="177" formatCode="#&quot; A&quot;"/>
    </dxf>
    <dxf>
      <numFmt numFmtId="178" formatCode="#&quot; kA&quot;"/>
    </dxf>
    <dxf>
      <numFmt numFmtId="179" formatCode="#&quot; mV&quot;"/>
    </dxf>
    <dxf>
      <numFmt numFmtId="167" formatCode="#&quot; V&quot;"/>
    </dxf>
    <dxf>
      <numFmt numFmtId="180" formatCode="#&quot; kV&quot;"/>
    </dxf>
    <dxf>
      <numFmt numFmtId="167" formatCode="#&quot; V&quot;"/>
    </dxf>
    <dxf>
      <numFmt numFmtId="169" formatCode="#&quot; mΩ&quot;"/>
    </dxf>
    <dxf>
      <numFmt numFmtId="170" formatCode="#&quot; Ω&quot;"/>
    </dxf>
    <dxf>
      <numFmt numFmtId="171" formatCode="#&quot; kΩ&quot;"/>
    </dxf>
    <dxf>
      <numFmt numFmtId="172" formatCode="#&quot; MΩ&quot;"/>
    </dxf>
    <dxf>
      <numFmt numFmtId="173" formatCode="#&quot; GΩ&quot;"/>
    </dxf>
    <dxf>
      <numFmt numFmtId="174" formatCode="#&quot; TΩ&quot;"/>
    </dxf>
    <dxf>
      <numFmt numFmtId="175" formatCode="#&quot; μA&quot;"/>
    </dxf>
    <dxf>
      <numFmt numFmtId="176" formatCode="#&quot; mA&quot;"/>
    </dxf>
    <dxf>
      <numFmt numFmtId="177" formatCode="#&quot; A&quot;"/>
    </dxf>
    <dxf>
      <numFmt numFmtId="178" formatCode="#&quot; kA&quot;"/>
    </dxf>
    <dxf>
      <numFmt numFmtId="179" formatCode="#&quot; mV&quot;"/>
    </dxf>
    <dxf>
      <numFmt numFmtId="167" formatCode="#&quot; V&quot;"/>
    </dxf>
    <dxf>
      <numFmt numFmtId="180" formatCode="#&quot; kV&quot;"/>
    </dxf>
    <dxf>
      <numFmt numFmtId="167" formatCode="#&quot; V&quot;"/>
    </dxf>
    <dxf>
      <numFmt numFmtId="169" formatCode="#&quot; mΩ&quot;"/>
    </dxf>
    <dxf>
      <numFmt numFmtId="170" formatCode="#&quot; Ω&quot;"/>
    </dxf>
    <dxf>
      <numFmt numFmtId="171" formatCode="#&quot; kΩ&quot;"/>
    </dxf>
    <dxf>
      <numFmt numFmtId="172" formatCode="#&quot; MΩ&quot;"/>
    </dxf>
    <dxf>
      <numFmt numFmtId="173" formatCode="#&quot; GΩ&quot;"/>
    </dxf>
    <dxf>
      <numFmt numFmtId="174" formatCode="#&quot; TΩ&quot;"/>
    </dxf>
    <dxf>
      <numFmt numFmtId="175" formatCode="#&quot; μA&quot;"/>
    </dxf>
    <dxf>
      <numFmt numFmtId="176" formatCode="#&quot; mA&quot;"/>
    </dxf>
    <dxf>
      <numFmt numFmtId="177" formatCode="#&quot; A&quot;"/>
    </dxf>
    <dxf>
      <numFmt numFmtId="178" formatCode="#&quot; kA&quot;"/>
    </dxf>
    <dxf>
      <numFmt numFmtId="179" formatCode="#&quot; mV&quot;"/>
    </dxf>
    <dxf>
      <numFmt numFmtId="167" formatCode="#&quot; V&quot;"/>
    </dxf>
    <dxf>
      <numFmt numFmtId="180" formatCode="#&quot; kV&quot;"/>
    </dxf>
    <dxf>
      <numFmt numFmtId="167" formatCode="#&quot; V&quot;"/>
    </dxf>
    <dxf>
      <numFmt numFmtId="169" formatCode="#&quot; mΩ&quot;"/>
    </dxf>
    <dxf>
      <numFmt numFmtId="170" formatCode="#&quot; Ω&quot;"/>
    </dxf>
    <dxf>
      <numFmt numFmtId="171" formatCode="#&quot; kΩ&quot;"/>
    </dxf>
    <dxf>
      <numFmt numFmtId="172" formatCode="#&quot; MΩ&quot;"/>
    </dxf>
    <dxf>
      <numFmt numFmtId="173" formatCode="#&quot; GΩ&quot;"/>
    </dxf>
    <dxf>
      <numFmt numFmtId="174" formatCode="#&quot; TΩ&quot;"/>
    </dxf>
    <dxf>
      <numFmt numFmtId="175" formatCode="#&quot; μA&quot;"/>
    </dxf>
    <dxf>
      <numFmt numFmtId="176" formatCode="#&quot; mA&quot;"/>
    </dxf>
    <dxf>
      <numFmt numFmtId="177" formatCode="#&quot; A&quot;"/>
    </dxf>
    <dxf>
      <numFmt numFmtId="178" formatCode="#&quot; kA&quot;"/>
    </dxf>
    <dxf>
      <numFmt numFmtId="179" formatCode="#&quot; mV&quot;"/>
    </dxf>
    <dxf>
      <numFmt numFmtId="167" formatCode="#&quot; V&quot;"/>
    </dxf>
    <dxf>
      <numFmt numFmtId="180" formatCode="#&quot; kV&quot;"/>
    </dxf>
    <dxf>
      <numFmt numFmtId="167" formatCode="#&quot; V&quot;"/>
    </dxf>
    <dxf>
      <numFmt numFmtId="169" formatCode="#&quot; mΩ&quot;"/>
    </dxf>
    <dxf>
      <numFmt numFmtId="170" formatCode="#&quot; Ω&quot;"/>
    </dxf>
    <dxf>
      <numFmt numFmtId="171" formatCode="#&quot; kΩ&quot;"/>
    </dxf>
    <dxf>
      <numFmt numFmtId="172" formatCode="#&quot; MΩ&quot;"/>
    </dxf>
    <dxf>
      <numFmt numFmtId="173" formatCode="#&quot; GΩ&quot;"/>
    </dxf>
    <dxf>
      <numFmt numFmtId="174" formatCode="#&quot; TΩ&quot;"/>
    </dxf>
    <dxf>
      <numFmt numFmtId="175" formatCode="#&quot; μA&quot;"/>
    </dxf>
    <dxf>
      <numFmt numFmtId="176" formatCode="#&quot; mA&quot;"/>
    </dxf>
    <dxf>
      <numFmt numFmtId="177" formatCode="#&quot; A&quot;"/>
    </dxf>
    <dxf>
      <numFmt numFmtId="178" formatCode="#&quot; kA&quot;"/>
    </dxf>
    <dxf>
      <numFmt numFmtId="179" formatCode="#&quot; mV&quot;"/>
    </dxf>
    <dxf>
      <numFmt numFmtId="167" formatCode="#&quot; V&quot;"/>
    </dxf>
    <dxf>
      <numFmt numFmtId="180" formatCode="#&quot; kV&quot;"/>
    </dxf>
    <dxf>
      <numFmt numFmtId="167" formatCode="#&quot; V&quot;"/>
    </dxf>
    <dxf>
      <numFmt numFmtId="169" formatCode="#&quot; mΩ&quot;"/>
    </dxf>
    <dxf>
      <numFmt numFmtId="170" formatCode="#&quot; Ω&quot;"/>
    </dxf>
    <dxf>
      <numFmt numFmtId="171" formatCode="#&quot; kΩ&quot;"/>
    </dxf>
    <dxf>
      <numFmt numFmtId="172" formatCode="#&quot; MΩ&quot;"/>
    </dxf>
    <dxf>
      <numFmt numFmtId="173" formatCode="#&quot; GΩ&quot;"/>
    </dxf>
    <dxf>
      <numFmt numFmtId="174" formatCode="#&quot; TΩ&quot;"/>
    </dxf>
    <dxf>
      <numFmt numFmtId="175" formatCode="#&quot; μA&quot;"/>
    </dxf>
    <dxf>
      <numFmt numFmtId="176" formatCode="#&quot; mA&quot;"/>
    </dxf>
    <dxf>
      <numFmt numFmtId="177" formatCode="#&quot; A&quot;"/>
    </dxf>
    <dxf>
      <numFmt numFmtId="178" formatCode="#&quot; kA&quot;"/>
    </dxf>
    <dxf>
      <numFmt numFmtId="179" formatCode="#&quot; mV&quot;"/>
    </dxf>
    <dxf>
      <numFmt numFmtId="167" formatCode="#&quot; V&quot;"/>
    </dxf>
    <dxf>
      <numFmt numFmtId="180" formatCode="#&quot; kV&quot;"/>
    </dxf>
    <dxf>
      <numFmt numFmtId="167" formatCode="#&quot; V&quot;"/>
    </dxf>
    <dxf>
      <numFmt numFmtId="169" formatCode="#&quot; mΩ&quot;"/>
    </dxf>
    <dxf>
      <numFmt numFmtId="170" formatCode="#&quot; Ω&quot;"/>
    </dxf>
    <dxf>
      <numFmt numFmtId="171" formatCode="#&quot; kΩ&quot;"/>
    </dxf>
    <dxf>
      <numFmt numFmtId="172" formatCode="#&quot; MΩ&quot;"/>
    </dxf>
    <dxf>
      <numFmt numFmtId="173" formatCode="#&quot; GΩ&quot;"/>
    </dxf>
    <dxf>
      <numFmt numFmtId="174" formatCode="#&quot; TΩ&quot;"/>
    </dxf>
    <dxf>
      <numFmt numFmtId="175" formatCode="#&quot; μA&quot;"/>
    </dxf>
    <dxf>
      <numFmt numFmtId="176" formatCode="#&quot; mA&quot;"/>
    </dxf>
    <dxf>
      <numFmt numFmtId="177" formatCode="#&quot; A&quot;"/>
    </dxf>
    <dxf>
      <numFmt numFmtId="178" formatCode="#&quot; kA&quot;"/>
    </dxf>
    <dxf>
      <numFmt numFmtId="179" formatCode="#&quot; mV&quot;"/>
    </dxf>
    <dxf>
      <numFmt numFmtId="167" formatCode="#&quot; V&quot;"/>
    </dxf>
    <dxf>
      <numFmt numFmtId="180" formatCode="#&quot; kV&quot;"/>
    </dxf>
    <dxf>
      <numFmt numFmtId="167" formatCode="#&quot; V&quot;"/>
    </dxf>
    <dxf>
      <numFmt numFmtId="169" formatCode="#&quot; mΩ&quot;"/>
    </dxf>
    <dxf>
      <numFmt numFmtId="170" formatCode="#&quot; Ω&quot;"/>
    </dxf>
    <dxf>
      <numFmt numFmtId="171" formatCode="#&quot; kΩ&quot;"/>
    </dxf>
    <dxf>
      <numFmt numFmtId="172" formatCode="#&quot; MΩ&quot;"/>
    </dxf>
    <dxf>
      <numFmt numFmtId="173" formatCode="#&quot; GΩ&quot;"/>
    </dxf>
    <dxf>
      <numFmt numFmtId="174" formatCode="#&quot; TΩ&quot;"/>
    </dxf>
    <dxf>
      <numFmt numFmtId="175" formatCode="#&quot; μA&quot;"/>
    </dxf>
    <dxf>
      <numFmt numFmtId="176" formatCode="#&quot; mA&quot;"/>
    </dxf>
    <dxf>
      <numFmt numFmtId="177" formatCode="#&quot; A&quot;"/>
    </dxf>
    <dxf>
      <numFmt numFmtId="178" formatCode="#&quot; kA&quot;"/>
    </dxf>
    <dxf>
      <numFmt numFmtId="179" formatCode="#&quot; mV&quot;"/>
    </dxf>
    <dxf>
      <numFmt numFmtId="167" formatCode="#&quot; V&quot;"/>
    </dxf>
    <dxf>
      <numFmt numFmtId="180" formatCode="#&quot; kV&quot;"/>
    </dxf>
    <dxf>
      <numFmt numFmtId="180" formatCode="#&quot; kV&quot;"/>
    </dxf>
    <dxf>
      <numFmt numFmtId="167" formatCode="#&quot; V&quot;"/>
    </dxf>
    <dxf>
      <numFmt numFmtId="179" formatCode="#&quot; mV&quot;"/>
    </dxf>
    <dxf>
      <numFmt numFmtId="178" formatCode="#&quot; kA&quot;"/>
    </dxf>
    <dxf>
      <numFmt numFmtId="177" formatCode="#&quot; A&quot;"/>
    </dxf>
    <dxf>
      <numFmt numFmtId="176" formatCode="#&quot; mA&quot;"/>
    </dxf>
    <dxf>
      <numFmt numFmtId="175" formatCode="#&quot; μA&quot;"/>
    </dxf>
    <dxf>
      <numFmt numFmtId="174" formatCode="#&quot; TΩ&quot;"/>
    </dxf>
    <dxf>
      <numFmt numFmtId="173" formatCode="#&quot; GΩ&quot;"/>
    </dxf>
    <dxf>
      <numFmt numFmtId="172" formatCode="#&quot; MΩ&quot;"/>
    </dxf>
    <dxf>
      <numFmt numFmtId="171" formatCode="#&quot; kΩ&quot;"/>
    </dxf>
    <dxf>
      <numFmt numFmtId="170" formatCode="#&quot; Ω&quot;"/>
    </dxf>
    <dxf>
      <numFmt numFmtId="169" formatCode="#&quot; mΩ&quot;"/>
    </dxf>
    <dxf>
      <numFmt numFmtId="167" formatCode="#&quot; V&quot;"/>
    </dxf>
    <dxf>
      <numFmt numFmtId="167" formatCode="#&quot; V&quot;"/>
    </dxf>
    <dxf>
      <numFmt numFmtId="169" formatCode="#&quot; mΩ&quot;"/>
    </dxf>
    <dxf>
      <numFmt numFmtId="170" formatCode="#&quot; Ω&quot;"/>
    </dxf>
    <dxf>
      <numFmt numFmtId="171" formatCode="#&quot; kΩ&quot;"/>
    </dxf>
    <dxf>
      <numFmt numFmtId="172" formatCode="#&quot; MΩ&quot;"/>
    </dxf>
    <dxf>
      <numFmt numFmtId="173" formatCode="#&quot; GΩ&quot;"/>
    </dxf>
    <dxf>
      <numFmt numFmtId="174" formatCode="#&quot; TΩ&quot;"/>
    </dxf>
    <dxf>
      <numFmt numFmtId="175" formatCode="#&quot; μA&quot;"/>
    </dxf>
    <dxf>
      <numFmt numFmtId="176" formatCode="#&quot; mA&quot;"/>
    </dxf>
    <dxf>
      <numFmt numFmtId="177" formatCode="#&quot; A&quot;"/>
    </dxf>
    <dxf>
      <numFmt numFmtId="178" formatCode="#&quot; kA&quot;"/>
    </dxf>
    <dxf>
      <numFmt numFmtId="179" formatCode="#&quot; mV&quot;"/>
    </dxf>
    <dxf>
      <numFmt numFmtId="167" formatCode="#&quot; V&quot;"/>
    </dxf>
    <dxf>
      <numFmt numFmtId="180" formatCode="#&quot; kV&quot;"/>
    </dxf>
    <dxf>
      <numFmt numFmtId="167" formatCode="#&quot; V&quot;"/>
    </dxf>
    <dxf>
      <numFmt numFmtId="169" formatCode="#&quot; mΩ&quot;"/>
    </dxf>
    <dxf>
      <numFmt numFmtId="170" formatCode="#&quot; Ω&quot;"/>
    </dxf>
    <dxf>
      <numFmt numFmtId="171" formatCode="#&quot; kΩ&quot;"/>
    </dxf>
    <dxf>
      <numFmt numFmtId="172" formatCode="#&quot; MΩ&quot;"/>
    </dxf>
    <dxf>
      <numFmt numFmtId="173" formatCode="#&quot; GΩ&quot;"/>
    </dxf>
    <dxf>
      <numFmt numFmtId="174" formatCode="#&quot; TΩ&quot;"/>
    </dxf>
    <dxf>
      <numFmt numFmtId="175" formatCode="#&quot; μA&quot;"/>
    </dxf>
    <dxf>
      <numFmt numFmtId="176" formatCode="#&quot; mA&quot;"/>
    </dxf>
    <dxf>
      <numFmt numFmtId="177" formatCode="#&quot; A&quot;"/>
    </dxf>
    <dxf>
      <numFmt numFmtId="178" formatCode="#&quot; kA&quot;"/>
    </dxf>
    <dxf>
      <numFmt numFmtId="179" formatCode="#&quot; mV&quot;"/>
    </dxf>
    <dxf>
      <numFmt numFmtId="167" formatCode="#&quot; V&quot;"/>
    </dxf>
    <dxf>
      <numFmt numFmtId="180" formatCode="#&quot; kV&quot;"/>
    </dxf>
    <dxf>
      <numFmt numFmtId="180" formatCode="#&quot; kV&quot;"/>
    </dxf>
    <dxf>
      <numFmt numFmtId="167" formatCode="#&quot; V&quot;"/>
    </dxf>
    <dxf>
      <numFmt numFmtId="179" formatCode="#&quot; mV&quot;"/>
    </dxf>
    <dxf>
      <numFmt numFmtId="178" formatCode="#&quot; kA&quot;"/>
    </dxf>
    <dxf>
      <numFmt numFmtId="177" formatCode="#&quot; A&quot;"/>
    </dxf>
    <dxf>
      <numFmt numFmtId="176" formatCode="#&quot; mA&quot;"/>
    </dxf>
    <dxf>
      <numFmt numFmtId="175" formatCode="#&quot; μA&quot;"/>
    </dxf>
    <dxf>
      <numFmt numFmtId="174" formatCode="#&quot; TΩ&quot;"/>
    </dxf>
    <dxf>
      <numFmt numFmtId="173" formatCode="#&quot; GΩ&quot;"/>
    </dxf>
    <dxf>
      <numFmt numFmtId="172" formatCode="#&quot; MΩ&quot;"/>
    </dxf>
    <dxf>
      <numFmt numFmtId="171" formatCode="#&quot; kΩ&quot;"/>
    </dxf>
    <dxf>
      <numFmt numFmtId="170" formatCode="#&quot; Ω&quot;"/>
    </dxf>
    <dxf>
      <numFmt numFmtId="169" formatCode="#&quot; mΩ&quot;"/>
    </dxf>
    <dxf>
      <numFmt numFmtId="167" formatCode="#&quot; V&quot;"/>
    </dxf>
    <dxf>
      <numFmt numFmtId="180" formatCode="#&quot; kV&quot;"/>
    </dxf>
    <dxf>
      <numFmt numFmtId="167" formatCode="#&quot; V&quot;"/>
    </dxf>
    <dxf>
      <numFmt numFmtId="179" formatCode="#&quot; mV&quot;"/>
    </dxf>
    <dxf>
      <numFmt numFmtId="178" formatCode="#&quot; kA&quot;"/>
    </dxf>
    <dxf>
      <numFmt numFmtId="177" formatCode="#&quot; A&quot;"/>
    </dxf>
    <dxf>
      <numFmt numFmtId="176" formatCode="#&quot; mA&quot;"/>
    </dxf>
    <dxf>
      <numFmt numFmtId="175" formatCode="#&quot; μA&quot;"/>
    </dxf>
    <dxf>
      <numFmt numFmtId="174" formatCode="#&quot; TΩ&quot;"/>
    </dxf>
    <dxf>
      <numFmt numFmtId="173" formatCode="#&quot; GΩ&quot;"/>
    </dxf>
    <dxf>
      <numFmt numFmtId="172" formatCode="#&quot; MΩ&quot;"/>
    </dxf>
    <dxf>
      <numFmt numFmtId="171" formatCode="#&quot; kΩ&quot;"/>
    </dxf>
    <dxf>
      <numFmt numFmtId="170" formatCode="#&quot; Ω&quot;"/>
    </dxf>
    <dxf>
      <numFmt numFmtId="169" formatCode="#&quot; mΩ&quot;"/>
    </dxf>
    <dxf>
      <numFmt numFmtId="167" formatCode="#&quot; V&quot;"/>
    </dxf>
    <dxf>
      <numFmt numFmtId="180" formatCode="#&quot; kV&quot;"/>
    </dxf>
    <dxf>
      <numFmt numFmtId="167" formatCode="#&quot; V&quot;"/>
    </dxf>
    <dxf>
      <numFmt numFmtId="179" formatCode="#&quot; mV&quot;"/>
    </dxf>
    <dxf>
      <numFmt numFmtId="178" formatCode="#&quot; kA&quot;"/>
    </dxf>
    <dxf>
      <numFmt numFmtId="177" formatCode="#&quot; A&quot;"/>
    </dxf>
    <dxf>
      <numFmt numFmtId="176" formatCode="#&quot; mA&quot;"/>
    </dxf>
    <dxf>
      <numFmt numFmtId="175" formatCode="#&quot; μA&quot;"/>
    </dxf>
    <dxf>
      <numFmt numFmtId="174" formatCode="#&quot; TΩ&quot;"/>
    </dxf>
    <dxf>
      <numFmt numFmtId="173" formatCode="#&quot; GΩ&quot;"/>
    </dxf>
    <dxf>
      <numFmt numFmtId="172" formatCode="#&quot; MΩ&quot;"/>
    </dxf>
    <dxf>
      <numFmt numFmtId="171" formatCode="#&quot; kΩ&quot;"/>
    </dxf>
    <dxf>
      <numFmt numFmtId="170" formatCode="#&quot; Ω&quot;"/>
    </dxf>
    <dxf>
      <numFmt numFmtId="169" formatCode="#&quot; mΩ&quot;"/>
    </dxf>
    <dxf>
      <numFmt numFmtId="167" formatCode="#&quot; V&quot;"/>
    </dxf>
    <dxf>
      <numFmt numFmtId="174" formatCode="#&quot; TΩ&quot;"/>
    </dxf>
    <dxf>
      <numFmt numFmtId="173" formatCode="#&quot; GΩ&quot;"/>
    </dxf>
    <dxf>
      <numFmt numFmtId="172" formatCode="#&quot; MΩ&quot;"/>
    </dxf>
    <dxf>
      <numFmt numFmtId="171" formatCode="#&quot; kΩ&quot;"/>
    </dxf>
    <dxf>
      <numFmt numFmtId="170" formatCode="#&quot; Ω&quot;"/>
    </dxf>
    <dxf>
      <numFmt numFmtId="169" formatCode="#&quot; mΩ&quot;"/>
    </dxf>
    <dxf>
      <numFmt numFmtId="167" formatCode="#&quot; V&quot;"/>
    </dxf>
    <dxf>
      <numFmt numFmtId="168" formatCode="#&quot; m&quot;"/>
    </dxf>
    <dxf>
      <numFmt numFmtId="167" formatCode="#&quot; V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R32"/>
  <sheetViews>
    <sheetView tabSelected="1" topLeftCell="A15" zoomScale="110" zoomScaleNormal="110" workbookViewId="0">
      <selection activeCell="F29" sqref="F29"/>
    </sheetView>
  </sheetViews>
  <sheetFormatPr defaultRowHeight="15.75"/>
  <cols>
    <col min="1" max="1" width="13.140625" style="1" customWidth="1"/>
    <col min="2" max="4" width="14.5703125" style="1" customWidth="1"/>
    <col min="5" max="5" width="13.5703125" style="1" customWidth="1"/>
    <col min="6" max="6" width="14.28515625" style="1" customWidth="1"/>
    <col min="7" max="16384" width="9.140625" style="1"/>
  </cols>
  <sheetData>
    <row r="3" spans="1:18">
      <c r="A3" s="9" t="s">
        <v>8</v>
      </c>
      <c r="B3" s="9"/>
      <c r="C3" s="1">
        <v>2</v>
      </c>
    </row>
    <row r="4" spans="1:18">
      <c r="J4" s="3">
        <v>1</v>
      </c>
      <c r="K4" s="3" t="s">
        <v>6</v>
      </c>
      <c r="L4" s="3" t="s">
        <v>7</v>
      </c>
      <c r="M4" s="3" t="s">
        <v>9</v>
      </c>
      <c r="N4" s="3" t="s">
        <v>10</v>
      </c>
      <c r="O4" s="3" t="s">
        <v>14</v>
      </c>
      <c r="P4" s="3" t="s">
        <v>11</v>
      </c>
      <c r="Q4" s="3" t="s">
        <v>12</v>
      </c>
      <c r="R4" s="3" t="s">
        <v>13</v>
      </c>
    </row>
    <row r="5" spans="1:18">
      <c r="A5" s="10" t="s">
        <v>0</v>
      </c>
      <c r="B5" s="8" t="s">
        <v>1</v>
      </c>
      <c r="C5" s="8" t="s">
        <v>2</v>
      </c>
      <c r="D5" s="8" t="s">
        <v>3</v>
      </c>
      <c r="E5" s="10" t="s">
        <v>4</v>
      </c>
      <c r="F5" s="8" t="s">
        <v>5</v>
      </c>
      <c r="J5" s="3">
        <v>2</v>
      </c>
      <c r="K5" s="3" t="s">
        <v>32</v>
      </c>
      <c r="L5" s="3" t="s">
        <v>33</v>
      </c>
      <c r="M5" s="3" t="s">
        <v>18</v>
      </c>
      <c r="N5" s="3" t="s">
        <v>6</v>
      </c>
      <c r="O5" s="3" t="s">
        <v>15</v>
      </c>
      <c r="P5" s="3" t="s">
        <v>16</v>
      </c>
      <c r="Q5" s="3" t="s">
        <v>17</v>
      </c>
      <c r="R5" s="3" t="s">
        <v>19</v>
      </c>
    </row>
    <row r="6" spans="1:18">
      <c r="A6" s="10"/>
      <c r="B6" s="8"/>
      <c r="C6" s="8"/>
      <c r="D6" s="8"/>
      <c r="E6" s="10"/>
      <c r="F6" s="8"/>
    </row>
    <row r="7" spans="1:18">
      <c r="A7" s="4" t="str">
        <f>VLOOKUP(C3,J4:L5,2)</f>
        <v>3000 V</v>
      </c>
      <c r="B7" s="6" t="str">
        <f>VLOOKUP(C3,J4:R5,4)</f>
        <v>100 V</v>
      </c>
      <c r="C7" s="2">
        <v>9</v>
      </c>
      <c r="D7" s="2">
        <v>10</v>
      </c>
      <c r="E7" s="4">
        <f>C7-D7</f>
        <v>-1</v>
      </c>
      <c r="F7" s="5">
        <v>1</v>
      </c>
      <c r="J7" s="7" t="s">
        <v>34</v>
      </c>
      <c r="K7" s="7" t="s">
        <v>26</v>
      </c>
      <c r="L7" s="7" t="s">
        <v>29</v>
      </c>
    </row>
    <row r="8" spans="1:18">
      <c r="A8" s="4" t="str">
        <f>VLOOKUP(C3,J4:L5,2)</f>
        <v>3000 V</v>
      </c>
      <c r="B8" s="6" t="str">
        <f>VLOOKUP(C3,J4:R5,5)</f>
        <v>1000 V</v>
      </c>
      <c r="C8" s="2">
        <v>9</v>
      </c>
      <c r="D8" s="2">
        <v>10</v>
      </c>
      <c r="E8" s="4">
        <f t="shared" ref="E8:E12" si="0">C8-D8</f>
        <v>-1</v>
      </c>
      <c r="F8" s="5">
        <v>1</v>
      </c>
      <c r="J8" s="7" t="s">
        <v>21</v>
      </c>
      <c r="K8" s="7" t="s">
        <v>27</v>
      </c>
      <c r="L8" s="7" t="s">
        <v>30</v>
      </c>
    </row>
    <row r="9" spans="1:18">
      <c r="A9" s="4" t="str">
        <f>VLOOKUP(C3,J4:L5,2)</f>
        <v>3000 V</v>
      </c>
      <c r="B9" s="6" t="str">
        <f>VLOOKUP(C3,J4:R5,6)</f>
        <v>3 kV</v>
      </c>
      <c r="C9" s="2">
        <v>9</v>
      </c>
      <c r="D9" s="2">
        <v>10</v>
      </c>
      <c r="E9" s="4">
        <f t="shared" si="0"/>
        <v>-1</v>
      </c>
      <c r="F9" s="5">
        <v>1</v>
      </c>
      <c r="J9" s="7" t="s">
        <v>22</v>
      </c>
      <c r="K9" s="7" t="s">
        <v>28</v>
      </c>
      <c r="L9" s="7" t="s">
        <v>31</v>
      </c>
    </row>
    <row r="10" spans="1:18">
      <c r="A10" s="4" t="str">
        <f>VLOOKUP(C3,J4:L5,3)</f>
        <v>5000 V</v>
      </c>
      <c r="B10" s="6" t="str">
        <f>VLOOKUP(C3,J4:R5,7)</f>
        <v>3,5 kV</v>
      </c>
      <c r="C10" s="2">
        <v>9</v>
      </c>
      <c r="D10" s="2">
        <v>10</v>
      </c>
      <c r="E10" s="4">
        <f t="shared" si="0"/>
        <v>-1</v>
      </c>
      <c r="F10" s="5">
        <v>1</v>
      </c>
      <c r="J10" s="7" t="s">
        <v>23</v>
      </c>
      <c r="K10" s="7" t="s">
        <v>35</v>
      </c>
      <c r="L10" s="7"/>
    </row>
    <row r="11" spans="1:18">
      <c r="A11" s="4" t="str">
        <f>VLOOKUP(C3,J4:L5,3)</f>
        <v>5000 V</v>
      </c>
      <c r="B11" s="6" t="str">
        <f>VLOOKUP(C3,J4:R5,8)</f>
        <v>4,0 kV</v>
      </c>
      <c r="C11" s="2">
        <v>9</v>
      </c>
      <c r="D11" s="2">
        <v>10</v>
      </c>
      <c r="E11" s="4">
        <f t="shared" si="0"/>
        <v>-1</v>
      </c>
      <c r="F11" s="5">
        <v>1</v>
      </c>
      <c r="J11" s="7" t="s">
        <v>24</v>
      </c>
      <c r="K11" s="7"/>
      <c r="L11" s="7"/>
    </row>
    <row r="12" spans="1:18">
      <c r="A12" s="4" t="str">
        <f>VLOOKUP(C3,J4:L5,3)</f>
        <v>5000 V</v>
      </c>
      <c r="B12" s="6" t="str">
        <f>VLOOKUP(C3,J4:R5,9)</f>
        <v>5,0 kV</v>
      </c>
      <c r="C12" s="2">
        <v>9</v>
      </c>
      <c r="D12" s="2">
        <v>10</v>
      </c>
      <c r="E12" s="4">
        <f t="shared" si="0"/>
        <v>-1</v>
      </c>
      <c r="F12" s="5">
        <v>1</v>
      </c>
      <c r="J12" s="7" t="s">
        <v>25</v>
      </c>
      <c r="K12" s="7"/>
      <c r="L12" s="7"/>
    </row>
    <row r="13" spans="1:18">
      <c r="J13" s="7" t="s">
        <v>26</v>
      </c>
    </row>
    <row r="14" spans="1:18" ht="15.75" customHeight="1">
      <c r="A14" s="11" t="s">
        <v>20</v>
      </c>
      <c r="B14" s="11"/>
      <c r="C14" s="11"/>
      <c r="D14" s="11"/>
      <c r="E14" s="11"/>
      <c r="F14" s="11"/>
      <c r="J14" s="7" t="s">
        <v>27</v>
      </c>
    </row>
    <row r="15" spans="1:18">
      <c r="A15" s="11"/>
      <c r="B15" s="11"/>
      <c r="C15" s="11"/>
      <c r="D15" s="11"/>
      <c r="E15" s="11"/>
      <c r="F15" s="11"/>
      <c r="J15" s="7" t="s">
        <v>28</v>
      </c>
    </row>
    <row r="16" spans="1:18">
      <c r="A16" s="11"/>
      <c r="B16" s="11"/>
      <c r="C16" s="11"/>
      <c r="D16" s="11"/>
      <c r="E16" s="11"/>
      <c r="F16" s="11"/>
      <c r="J16" s="7" t="s">
        <v>35</v>
      </c>
    </row>
    <row r="17" spans="1:10">
      <c r="J17" s="7" t="s">
        <v>29</v>
      </c>
    </row>
    <row r="18" spans="1:10" ht="15.75" customHeight="1">
      <c r="A18" s="10" t="s">
        <v>0</v>
      </c>
      <c r="B18" s="8" t="s">
        <v>1</v>
      </c>
      <c r="C18" s="8" t="s">
        <v>2</v>
      </c>
      <c r="D18" s="8" t="s">
        <v>3</v>
      </c>
      <c r="E18" s="10" t="s">
        <v>4</v>
      </c>
      <c r="F18" s="8" t="s">
        <v>5</v>
      </c>
      <c r="J18" s="7" t="s">
        <v>30</v>
      </c>
    </row>
    <row r="19" spans="1:10">
      <c r="A19" s="10"/>
      <c r="B19" s="8"/>
      <c r="C19" s="8"/>
      <c r="D19" s="8"/>
      <c r="E19" s="10"/>
      <c r="F19" s="8"/>
      <c r="J19" s="7" t="s">
        <v>31</v>
      </c>
    </row>
    <row r="20" spans="1:10">
      <c r="A20" s="4" t="str">
        <f>VLOOKUP(C3,J4:L5,2)</f>
        <v>3000 V</v>
      </c>
      <c r="B20" s="13" t="s">
        <v>36</v>
      </c>
      <c r="C20" s="13">
        <v>100</v>
      </c>
      <c r="D20" s="13">
        <v>15</v>
      </c>
      <c r="E20" s="4">
        <f>C20-D20</f>
        <v>85</v>
      </c>
      <c r="F20" s="5">
        <v>1</v>
      </c>
      <c r="G20" s="12" t="str">
        <f>RIGHT(B20,2)</f>
        <v>mΩ</v>
      </c>
      <c r="J20" s="7"/>
    </row>
    <row r="21" spans="1:10">
      <c r="A21" s="4" t="str">
        <f>VLOOKUP(C3,J4:L5,2)</f>
        <v>3000 V</v>
      </c>
      <c r="B21" s="7" t="s">
        <v>37</v>
      </c>
      <c r="C21" s="2">
        <v>100</v>
      </c>
      <c r="D21" s="2">
        <v>16</v>
      </c>
      <c r="E21" s="4">
        <f t="shared" ref="E21:E32" si="1">C21-D21</f>
        <v>84</v>
      </c>
      <c r="F21" s="5">
        <v>1</v>
      </c>
      <c r="G21" s="12" t="str">
        <f t="shared" ref="G21:G32" si="2">RIGHT(B21,2)</f>
        <v xml:space="preserve"> Ω</v>
      </c>
    </row>
    <row r="22" spans="1:10">
      <c r="A22" s="4" t="str">
        <f>VLOOKUP(C3,J4:L5,2)</f>
        <v>3000 V</v>
      </c>
      <c r="B22" s="7" t="s">
        <v>38</v>
      </c>
      <c r="C22" s="2">
        <v>100</v>
      </c>
      <c r="D22" s="2">
        <v>17</v>
      </c>
      <c r="E22" s="4">
        <f t="shared" si="1"/>
        <v>83</v>
      </c>
      <c r="F22" s="5">
        <v>1</v>
      </c>
      <c r="G22" s="12" t="str">
        <f t="shared" si="2"/>
        <v>kΩ</v>
      </c>
    </row>
    <row r="23" spans="1:10">
      <c r="A23" s="4" t="str">
        <f>VLOOKUP(C3,J4:L5,3)</f>
        <v>5000 V</v>
      </c>
      <c r="B23" s="13" t="s">
        <v>39</v>
      </c>
      <c r="C23" s="13">
        <v>100</v>
      </c>
      <c r="D23" s="13">
        <v>18</v>
      </c>
      <c r="E23" s="4">
        <f t="shared" si="1"/>
        <v>82</v>
      </c>
      <c r="F23" s="5">
        <v>1</v>
      </c>
      <c r="G23" s="12" t="str">
        <f t="shared" si="2"/>
        <v>MΩ</v>
      </c>
    </row>
    <row r="24" spans="1:10">
      <c r="A24" s="4" t="str">
        <f>VLOOKUP(C3,J4:L5,3)</f>
        <v>5000 V</v>
      </c>
      <c r="B24" s="7" t="s">
        <v>40</v>
      </c>
      <c r="C24" s="2">
        <v>100</v>
      </c>
      <c r="D24" s="2">
        <v>19</v>
      </c>
      <c r="E24" s="4">
        <f t="shared" si="1"/>
        <v>81</v>
      </c>
      <c r="F24" s="5">
        <v>1</v>
      </c>
      <c r="G24" s="12" t="str">
        <f t="shared" si="2"/>
        <v>GΩ</v>
      </c>
    </row>
    <row r="25" spans="1:10">
      <c r="A25" s="4" t="str">
        <f>VLOOKUP(C3,J4:L5,3)</f>
        <v>5000 V</v>
      </c>
      <c r="B25" s="7" t="s">
        <v>41</v>
      </c>
      <c r="C25" s="2">
        <v>100</v>
      </c>
      <c r="D25" s="2">
        <v>20</v>
      </c>
      <c r="E25" s="4">
        <f t="shared" si="1"/>
        <v>80</v>
      </c>
      <c r="F25" s="5">
        <v>1</v>
      </c>
      <c r="G25" s="12" t="str">
        <f t="shared" si="2"/>
        <v>TΩ</v>
      </c>
    </row>
    <row r="26" spans="1:10">
      <c r="B26" s="7" t="s">
        <v>42</v>
      </c>
      <c r="C26" s="2">
        <v>100</v>
      </c>
      <c r="D26" s="2">
        <v>21</v>
      </c>
      <c r="E26" s="4">
        <f t="shared" si="1"/>
        <v>79</v>
      </c>
      <c r="G26" s="12" t="str">
        <f t="shared" si="2"/>
        <v>μA</v>
      </c>
    </row>
    <row r="27" spans="1:10">
      <c r="B27" s="7" t="s">
        <v>43</v>
      </c>
      <c r="C27" s="2">
        <v>100</v>
      </c>
      <c r="D27" s="2">
        <v>22</v>
      </c>
      <c r="E27" s="4">
        <f t="shared" si="1"/>
        <v>78</v>
      </c>
      <c r="G27" s="12" t="str">
        <f t="shared" si="2"/>
        <v>mA</v>
      </c>
    </row>
    <row r="28" spans="1:10">
      <c r="B28" s="7" t="s">
        <v>44</v>
      </c>
      <c r="C28" s="2">
        <v>100</v>
      </c>
      <c r="D28" s="2">
        <v>23</v>
      </c>
      <c r="E28" s="4">
        <f t="shared" si="1"/>
        <v>77</v>
      </c>
      <c r="G28" s="12" t="str">
        <f t="shared" si="2"/>
        <v xml:space="preserve"> A</v>
      </c>
    </row>
    <row r="29" spans="1:10">
      <c r="B29" s="7" t="s">
        <v>45</v>
      </c>
      <c r="C29" s="2">
        <v>100</v>
      </c>
      <c r="D29" s="2">
        <v>24</v>
      </c>
      <c r="E29" s="4">
        <f t="shared" si="1"/>
        <v>76</v>
      </c>
      <c r="G29" s="12" t="str">
        <f t="shared" si="2"/>
        <v>kA</v>
      </c>
    </row>
    <row r="30" spans="1:10">
      <c r="B30" s="7" t="s">
        <v>46</v>
      </c>
      <c r="C30" s="2">
        <v>100</v>
      </c>
      <c r="D30" s="2">
        <v>25</v>
      </c>
      <c r="E30" s="4">
        <f t="shared" si="1"/>
        <v>75</v>
      </c>
      <c r="G30" s="12" t="str">
        <f t="shared" si="2"/>
        <v>mV</v>
      </c>
    </row>
    <row r="31" spans="1:10">
      <c r="B31" s="7" t="s">
        <v>47</v>
      </c>
      <c r="C31" s="2">
        <v>100</v>
      </c>
      <c r="D31" s="2">
        <v>26</v>
      </c>
      <c r="E31" s="4">
        <f t="shared" si="1"/>
        <v>74</v>
      </c>
      <c r="G31" s="12" t="str">
        <f t="shared" si="2"/>
        <v xml:space="preserve"> V</v>
      </c>
    </row>
    <row r="32" spans="1:10">
      <c r="B32" s="7" t="s">
        <v>48</v>
      </c>
      <c r="C32" s="2">
        <v>100</v>
      </c>
      <c r="D32" s="2">
        <v>27</v>
      </c>
      <c r="E32" s="4">
        <f t="shared" si="1"/>
        <v>73</v>
      </c>
      <c r="G32" s="12" t="str">
        <f t="shared" si="2"/>
        <v>kV</v>
      </c>
    </row>
  </sheetData>
  <mergeCells count="14">
    <mergeCell ref="F5:F6"/>
    <mergeCell ref="A3:B3"/>
    <mergeCell ref="A18:A19"/>
    <mergeCell ref="B18:B19"/>
    <mergeCell ref="C18:C19"/>
    <mergeCell ref="D18:D19"/>
    <mergeCell ref="E18:E19"/>
    <mergeCell ref="F18:F19"/>
    <mergeCell ref="A5:A6"/>
    <mergeCell ref="B5:B6"/>
    <mergeCell ref="C5:C6"/>
    <mergeCell ref="D5:D6"/>
    <mergeCell ref="E5:E6"/>
    <mergeCell ref="A14:F16"/>
  </mergeCells>
  <conditionalFormatting sqref="D20:D32">
    <cfRule type="expression" dxfId="27" priority="15">
      <formula>H20="kV"</formula>
    </cfRule>
    <cfRule type="expression" dxfId="26" priority="16">
      <formula>H20=" V"</formula>
    </cfRule>
    <cfRule type="expression" dxfId="25" priority="17">
      <formula>H20="mV"</formula>
    </cfRule>
    <cfRule type="expression" dxfId="24" priority="18">
      <formula>H20="kA"</formula>
    </cfRule>
    <cfRule type="expression" dxfId="23" priority="19">
      <formula>H20=" A"</formula>
    </cfRule>
    <cfRule type="expression" dxfId="22" priority="20">
      <formula>H20="mA"</formula>
    </cfRule>
    <cfRule type="expression" dxfId="21" priority="21">
      <formula>H20="μA"</formula>
    </cfRule>
    <cfRule type="expression" dxfId="20" priority="22">
      <formula>H20="TΩ"</formula>
    </cfRule>
    <cfRule type="expression" dxfId="19" priority="23">
      <formula>H20="GΩ"</formula>
    </cfRule>
    <cfRule type="expression" dxfId="18" priority="24">
      <formula>H20="MΩ"</formula>
    </cfRule>
    <cfRule type="expression" dxfId="17" priority="25">
      <formula>H20="kΩ"</formula>
    </cfRule>
    <cfRule type="expression" dxfId="16" priority="26">
      <formula>H20=" Ω"</formula>
    </cfRule>
    <cfRule type="expression" dxfId="15" priority="27">
      <formula>H20="mΩ"</formula>
    </cfRule>
    <cfRule type="expression" dxfId="14" priority="28">
      <formula>H20=" V"</formula>
    </cfRule>
  </conditionalFormatting>
  <conditionalFormatting sqref="C20:D32">
    <cfRule type="expression" dxfId="13" priority="29">
      <formula>$G20="kV"</formula>
    </cfRule>
    <cfRule type="expression" dxfId="12" priority="30">
      <formula>$G20=" V"</formula>
    </cfRule>
    <cfRule type="expression" dxfId="11" priority="31">
      <formula>$G20="mV"</formula>
    </cfRule>
    <cfRule type="expression" dxfId="10" priority="32">
      <formula>$G20="kA"</formula>
    </cfRule>
    <cfRule type="expression" dxfId="9" priority="33">
      <formula>$G20=" A"</formula>
    </cfRule>
    <cfRule type="expression" dxfId="8" priority="34">
      <formula>$G20="mA"</formula>
    </cfRule>
    <cfRule type="expression" dxfId="7" priority="35">
      <formula>$G20="μA"</formula>
    </cfRule>
    <cfRule type="expression" dxfId="6" priority="36">
      <formula>$G20="TΩ"</formula>
    </cfRule>
    <cfRule type="expression" dxfId="5" priority="37">
      <formula>$G20="GΩ"</formula>
    </cfRule>
    <cfRule type="expression" dxfId="4" priority="38">
      <formula>$G20="MΩ"</formula>
    </cfRule>
    <cfRule type="expression" dxfId="3" priority="39">
      <formula>$G20="kΩ"</formula>
    </cfRule>
    <cfRule type="expression" dxfId="2" priority="40">
      <formula>$G20=" Ω"</formula>
    </cfRule>
    <cfRule type="expression" dxfId="1" priority="41">
      <formula>$G20="mΩ"</formula>
    </cfRule>
    <cfRule type="expression" dxfId="0" priority="42">
      <formula>$G20=" V"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ANDREJUS</dc:creator>
  <cp:lastModifiedBy>вертерич</cp:lastModifiedBy>
  <dcterms:created xsi:type="dcterms:W3CDTF">2014-10-24T05:17:41Z</dcterms:created>
  <dcterms:modified xsi:type="dcterms:W3CDTF">2014-10-24T10:40:42Z</dcterms:modified>
</cp:coreProperties>
</file>