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235" windowHeight="8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2" i="1"/>
  <c r="F13"/>
  <c r="F14"/>
  <c r="F15"/>
  <c r="G12"/>
  <c r="H12" s="1"/>
  <c r="I12" s="1"/>
  <c r="J12" s="1"/>
  <c r="K12" s="1"/>
  <c r="L12" s="1"/>
  <c r="G13"/>
  <c r="H13" s="1"/>
  <c r="I13" s="1"/>
  <c r="J13" s="1"/>
  <c r="K13" s="1"/>
  <c r="L13" s="1"/>
  <c r="G14"/>
  <c r="H14" s="1"/>
  <c r="I14" s="1"/>
  <c r="J14" s="1"/>
  <c r="K14" s="1"/>
  <c r="L14" s="1"/>
  <c r="G15"/>
  <c r="H15" s="1"/>
  <c r="I15" s="1"/>
  <c r="J15" s="1"/>
  <c r="K15" s="1"/>
  <c r="L15" s="1"/>
  <c r="E15"/>
  <c r="E14"/>
  <c r="E13"/>
  <c r="E12"/>
</calcChain>
</file>

<file path=xl/sharedStrings.xml><?xml version="1.0" encoding="utf-8"?>
<sst xmlns="http://schemas.openxmlformats.org/spreadsheetml/2006/main" count="32" uniqueCount="16">
  <si>
    <t>Компания</t>
  </si>
  <si>
    <t>Договор</t>
  </si>
  <si>
    <t>Рога и копыта, ООО</t>
  </si>
  <si>
    <t>СПБ123</t>
  </si>
  <si>
    <t>СПБ124</t>
  </si>
  <si>
    <t>СПБ125</t>
  </si>
  <si>
    <t>СПБ126</t>
  </si>
  <si>
    <t>Ромашка, Филиал "Лютик", ООО</t>
  </si>
  <si>
    <t>"Копыта и Рога", ООО</t>
  </si>
  <si>
    <t>Дано:</t>
  </si>
  <si>
    <t>Треб получить:</t>
  </si>
  <si>
    <t>"Пчелка", отделение №216, ООО</t>
  </si>
  <si>
    <t>Рога и копыта</t>
  </si>
  <si>
    <t>Ромашка, Филиал "Лютик"</t>
  </si>
  <si>
    <t>"Копыта и Рога"</t>
  </si>
  <si>
    <t>"Пчелка", отделение №216</t>
  </si>
</sst>
</file>

<file path=xl/styles.xml><?xml version="1.0" encoding="utf-8"?>
<styleSheet xmlns="http://schemas.openxmlformats.org/spreadsheetml/2006/main">
  <fonts count="1"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F12" sqref="F12"/>
    </sheetView>
  </sheetViews>
  <sheetFormatPr defaultRowHeight="12.75"/>
  <cols>
    <col min="1" max="1" width="32" customWidth="1"/>
    <col min="5" max="5" width="34" customWidth="1"/>
  </cols>
  <sheetData>
    <row r="1" spans="1:12">
      <c r="A1" t="s">
        <v>9</v>
      </c>
      <c r="E1" t="s">
        <v>10</v>
      </c>
    </row>
    <row r="3" spans="1:12">
      <c r="A3" t="s">
        <v>0</v>
      </c>
      <c r="B3" t="s">
        <v>1</v>
      </c>
      <c r="E3" t="s">
        <v>0</v>
      </c>
      <c r="F3" t="s">
        <v>1</v>
      </c>
    </row>
    <row r="4" spans="1:12">
      <c r="A4" t="s">
        <v>2</v>
      </c>
      <c r="B4" t="s">
        <v>3</v>
      </c>
      <c r="E4" t="s">
        <v>12</v>
      </c>
      <c r="F4" t="s">
        <v>3</v>
      </c>
    </row>
    <row r="5" spans="1:12">
      <c r="A5" t="s">
        <v>7</v>
      </c>
      <c r="B5" t="s">
        <v>4</v>
      </c>
      <c r="E5" t="s">
        <v>13</v>
      </c>
      <c r="F5" t="s">
        <v>4</v>
      </c>
    </row>
    <row r="6" spans="1:12">
      <c r="A6" t="s">
        <v>8</v>
      </c>
      <c r="B6" t="s">
        <v>5</v>
      </c>
      <c r="E6" t="s">
        <v>14</v>
      </c>
      <c r="F6" t="s">
        <v>5</v>
      </c>
    </row>
    <row r="7" spans="1:12">
      <c r="A7" t="s">
        <v>11</v>
      </c>
      <c r="B7" t="s">
        <v>6</v>
      </c>
      <c r="E7" t="s">
        <v>15</v>
      </c>
      <c r="F7" t="s">
        <v>6</v>
      </c>
    </row>
    <row r="11" spans="1:12">
      <c r="A11" t="s">
        <v>0</v>
      </c>
      <c r="B11" t="s">
        <v>1</v>
      </c>
    </row>
    <row r="12" spans="1:12">
      <c r="A12" t="s">
        <v>2</v>
      </c>
      <c r="B12" t="s">
        <v>3</v>
      </c>
      <c r="E12" t="str">
        <f>SUBSTITUTE(A12,", ООО","")</f>
        <v>Рога и копыта</v>
      </c>
      <c r="F12">
        <f>IFERROR(FIND(",",A12,1),LEN(A12)+1)</f>
        <v>14</v>
      </c>
      <c r="G12">
        <f t="shared" ref="G12:K12" si="0">IFERROR(FIND(",",$A12,F12+1),F12)</f>
        <v>14</v>
      </c>
      <c r="H12">
        <f t="shared" si="0"/>
        <v>14</v>
      </c>
      <c r="I12">
        <f t="shared" si="0"/>
        <v>14</v>
      </c>
      <c r="J12">
        <f t="shared" si="0"/>
        <v>14</v>
      </c>
      <c r="K12">
        <f t="shared" si="0"/>
        <v>14</v>
      </c>
      <c r="L12" t="str">
        <f>LEFT(A12,K12-1)</f>
        <v>Рога и копыта</v>
      </c>
    </row>
    <row r="13" spans="1:12">
      <c r="A13" t="s">
        <v>7</v>
      </c>
      <c r="B13" t="s">
        <v>4</v>
      </c>
      <c r="E13" t="str">
        <f t="shared" ref="E13:E15" si="1">SUBSTITUTE(A13,", ООО","")</f>
        <v>Ромашка, Филиал "Лютик"</v>
      </c>
      <c r="F13">
        <f t="shared" ref="F13:F15" si="2">IFERROR(FIND(",",A13,1),LEN(A13))</f>
        <v>8</v>
      </c>
      <c r="G13">
        <f t="shared" ref="G13:K13" si="3">IFERROR(FIND(",",$A13,F13+1),F13)</f>
        <v>24</v>
      </c>
      <c r="H13">
        <f t="shared" si="3"/>
        <v>24</v>
      </c>
      <c r="I13">
        <f t="shared" si="3"/>
        <v>24</v>
      </c>
      <c r="J13">
        <f t="shared" si="3"/>
        <v>24</v>
      </c>
      <c r="K13">
        <f t="shared" si="3"/>
        <v>24</v>
      </c>
      <c r="L13" t="str">
        <f t="shared" ref="L13:L15" si="4">LEFT(A13,K13-1)</f>
        <v>Ромашка, Филиал "Лютик"</v>
      </c>
    </row>
    <row r="14" spans="1:12">
      <c r="A14" t="s">
        <v>8</v>
      </c>
      <c r="B14" t="s">
        <v>5</v>
      </c>
      <c r="E14" t="str">
        <f t="shared" si="1"/>
        <v>"Копыта и Рога"</v>
      </c>
      <c r="F14">
        <f t="shared" si="2"/>
        <v>16</v>
      </c>
      <c r="G14">
        <f t="shared" ref="G14:K14" si="5">IFERROR(FIND(",",$A14,F14+1),F14)</f>
        <v>16</v>
      </c>
      <c r="H14">
        <f t="shared" si="5"/>
        <v>16</v>
      </c>
      <c r="I14">
        <f t="shared" si="5"/>
        <v>16</v>
      </c>
      <c r="J14">
        <f t="shared" si="5"/>
        <v>16</v>
      </c>
      <c r="K14">
        <f t="shared" si="5"/>
        <v>16</v>
      </c>
      <c r="L14" t="str">
        <f t="shared" si="4"/>
        <v>"Копыта и Рога"</v>
      </c>
    </row>
    <row r="15" spans="1:12">
      <c r="A15" t="s">
        <v>11</v>
      </c>
      <c r="B15" t="s">
        <v>6</v>
      </c>
      <c r="E15" t="str">
        <f t="shared" si="1"/>
        <v>"Пчелка", отделение №216</v>
      </c>
      <c r="F15">
        <f t="shared" si="2"/>
        <v>9</v>
      </c>
      <c r="G15">
        <f t="shared" ref="G15:I15" si="6">IFERROR(FIND(",",$A15,F15+1),F15)</f>
        <v>25</v>
      </c>
      <c r="H15">
        <f t="shared" si="6"/>
        <v>25</v>
      </c>
      <c r="I15">
        <f t="shared" si="6"/>
        <v>25</v>
      </c>
      <c r="J15">
        <f>IFERROR(FIND(",",$A15,I15+1),I15)</f>
        <v>25</v>
      </c>
      <c r="K15">
        <f>IFERROR(FIND(",",$A15,J15+1),J15)</f>
        <v>25</v>
      </c>
      <c r="L15" t="str">
        <f t="shared" si="4"/>
        <v>"Пчелка", отделение №216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вертерич</cp:lastModifiedBy>
  <dcterms:created xsi:type="dcterms:W3CDTF">2014-10-25T06:39:21Z</dcterms:created>
  <dcterms:modified xsi:type="dcterms:W3CDTF">2014-10-25T07:40:56Z</dcterms:modified>
</cp:coreProperties>
</file>