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45" windowWidth="20115" windowHeight="7995"/>
  </bookViews>
  <sheets>
    <sheet name="Лист1" sheetId="1" r:id="rId1"/>
  </sheets>
  <definedNames>
    <definedName name="x">OFFSET(Лист1!$A$1,1,1,COUNTA(Лист1!$A$2:$A$99))</definedName>
    <definedName name="y">OFFSET(Лист1!$A$1,1,2,COUNTA(Лист1!$A$2:$A$99))</definedName>
    <definedName name="наим">OFFSET(Лист1!$A$1,1,,COUNTA(Лист1!$A$2:$A$99))</definedName>
    <definedName name="сум">OFFSET(Лист1!$A$1,1,5,COUNTA(Лист1!$A$2:$A$99))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F6" i="1"/>
  <c r="G6" i="1"/>
  <c r="D5" i="1"/>
  <c r="E5" i="1"/>
  <c r="D6" i="1"/>
  <c r="E6" i="1"/>
  <c r="F3" i="1" l="1"/>
  <c r="F4" i="1"/>
  <c r="F2" i="1"/>
  <c r="G3" i="1"/>
  <c r="G4" i="1"/>
  <c r="G2" i="1"/>
  <c r="E3" i="1"/>
  <c r="E4" i="1"/>
  <c r="E2" i="1"/>
  <c r="D3" i="1"/>
  <c r="D4" i="1"/>
  <c r="D2" i="1"/>
</calcChain>
</file>

<file path=xl/sharedStrings.xml><?xml version="1.0" encoding="utf-8"?>
<sst xmlns="http://schemas.openxmlformats.org/spreadsheetml/2006/main" count="9" uniqueCount="9">
  <si>
    <t>Test 1</t>
  </si>
  <si>
    <t>Test 2</t>
  </si>
  <si>
    <t>Test 3</t>
  </si>
  <si>
    <t>x</t>
  </si>
  <si>
    <t>y</t>
  </si>
  <si>
    <t>x,%</t>
  </si>
  <si>
    <t>y,%</t>
  </si>
  <si>
    <t>Test 4</t>
  </si>
  <si>
    <t>Test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</si>
</sst>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k\k*5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0" fontId="0" fillId="2" borderId="1" xfId="0" applyNumberFormat="1" applyFill="1" applyBorder="1"/>
    <xf numFmtId="0" fontId="0" fillId="2" borderId="0" xfId="0" applyFill="1"/>
    <xf numFmtId="0" fontId="0" fillId="2" borderId="0" xfId="0" applyFill="1" applyAlignme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1.7498264329861991E-2"/>
          <c:w val="0.88337270341207352"/>
          <c:h val="0.92500595490079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/>
              <c:tx>
                <c:strRef>
                  <c:f>Лист1!$D$2</c:f>
                  <c:strCache>
                    <c:ptCount val="1"/>
                    <c:pt idx="0">
                      <c:v>58,82%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Лист1!$D$3</c:f>
                  <c:strCache>
                    <c:ptCount val="1"/>
                    <c:pt idx="0">
                      <c:v>82,56%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Лист1!$D$4</c:f>
                  <c:strCache>
                    <c:ptCount val="1"/>
                    <c:pt idx="0">
                      <c:v>35,21%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Лист1!$D$5</c:f>
                  <c:strCache>
                    <c:ptCount val="1"/>
                    <c:pt idx="0">
                      <c:v>58,82%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Лист1!$D$6</c:f>
                  <c:strCache>
                    <c:ptCount val="1"/>
                    <c:pt idx="0">
                      <c:v>82,56%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[0]!наим</c:f>
              <c:strCache>
                <c:ptCount val="5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</c:strCache>
            </c:strRef>
          </c:cat>
          <c:val>
            <c:numRef>
              <c:f>[0]!x</c:f>
              <c:numCache>
                <c:formatCode>General</c:formatCode>
                <c:ptCount val="5"/>
                <c:pt idx="0">
                  <c:v>250</c:v>
                </c:pt>
                <c:pt idx="1">
                  <c:v>355</c:v>
                </c:pt>
                <c:pt idx="2">
                  <c:v>125</c:v>
                </c:pt>
                <c:pt idx="3">
                  <c:v>250</c:v>
                </c:pt>
                <c:pt idx="4">
                  <c:v>355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/>
              <c:tx>
                <c:strRef>
                  <c:f>Лист1!$E$2</c:f>
                  <c:strCache>
                    <c:ptCount val="1"/>
                    <c:pt idx="0">
                      <c:v>41,18%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Лист1!$E$3</c:f>
                  <c:strCache>
                    <c:ptCount val="1"/>
                    <c:pt idx="0">
                      <c:v>17,44%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Лист1!$E$4</c:f>
                  <c:strCache>
                    <c:ptCount val="1"/>
                    <c:pt idx="0">
                      <c:v>64,79%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Лист1!$E$5</c:f>
                  <c:strCache>
                    <c:ptCount val="1"/>
                    <c:pt idx="0">
                      <c:v>41,18%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Лист1!$E$6</c:f>
                  <c:strCache>
                    <c:ptCount val="1"/>
                    <c:pt idx="0">
                      <c:v>17,44%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[0]!наим</c:f>
              <c:strCache>
                <c:ptCount val="5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  <c:pt idx="3">
                  <c:v>Test 4</c:v>
                </c:pt>
                <c:pt idx="4">
                  <c:v>Test 5</c:v>
                </c:pt>
              </c:strCache>
            </c:strRef>
          </c:cat>
          <c:val>
            <c:numRef>
              <c:f>[0]!y</c:f>
              <c:numCache>
                <c:formatCode>General</c:formatCode>
                <c:ptCount val="5"/>
                <c:pt idx="0">
                  <c:v>175</c:v>
                </c:pt>
                <c:pt idx="1">
                  <c:v>75</c:v>
                </c:pt>
                <c:pt idx="2">
                  <c:v>230</c:v>
                </c:pt>
                <c:pt idx="3">
                  <c:v>175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795328"/>
        <c:axId val="187899904"/>
      </c:barChart>
      <c:lineChart>
        <c:grouping val="standard"/>
        <c:varyColors val="0"/>
        <c:ser>
          <c:idx val="2"/>
          <c:order val="2"/>
          <c:tx>
            <c:v>a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Лист1!$G$2</c:f>
                  <c:strCache>
                    <c:ptCount val="1"/>
                    <c:pt idx="0">
                      <c:v>Всего: 425
х: 250      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Лист1!$G$3</c:f>
                  <c:strCache>
                    <c:ptCount val="1"/>
                    <c:pt idx="0">
                      <c:v>Всего: 430
х: 355      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Лист1!$G$4</c:f>
                  <c:strCache>
                    <c:ptCount val="1"/>
                    <c:pt idx="0">
                      <c:v>Всего: 355
х: 125      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Лист1!$G$5</c:f>
                  <c:strCache>
                    <c:ptCount val="1"/>
                    <c:pt idx="0">
                      <c:v>Всего: 425
х: 250      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Лист1!$G$6</c:f>
                  <c:strCache>
                    <c:ptCount val="1"/>
                    <c:pt idx="0">
                      <c:v>Всего: 430
х: 355      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&quot;Всего: &quot;0" sourceLinked="0"/>
            <c:txPr>
              <a:bodyPr rot="-5400000" vert="horz" anchor="b" anchorCtr="0"/>
              <a:lstStyle/>
              <a:p>
                <a:pPr>
                  <a:defRPr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[0]!сум</c:f>
              <c:numCache>
                <c:formatCode>General</c:formatCode>
                <c:ptCount val="5"/>
                <c:pt idx="0">
                  <c:v>416.5</c:v>
                </c:pt>
                <c:pt idx="1">
                  <c:v>421.4</c:v>
                </c:pt>
                <c:pt idx="2">
                  <c:v>347.9</c:v>
                </c:pt>
                <c:pt idx="3">
                  <c:v>416.5</c:v>
                </c:pt>
                <c:pt idx="4">
                  <c:v>421.4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95328"/>
        <c:axId val="187899904"/>
      </c:lineChart>
      <c:catAx>
        <c:axId val="14579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87899904"/>
        <c:crosses val="autoZero"/>
        <c:auto val="1"/>
        <c:lblAlgn val="ctr"/>
        <c:lblOffset val="100"/>
        <c:noMultiLvlLbl val="0"/>
      </c:catAx>
      <c:valAx>
        <c:axId val="18789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79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7</xdr:row>
      <xdr:rowOff>19049</xdr:rowOff>
    </xdr:from>
    <xdr:to>
      <xdr:col>19</xdr:col>
      <xdr:colOff>85724</xdr:colOff>
      <xdr:row>30</xdr:row>
      <xdr:rowOff>66674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6"/>
  <sheetViews>
    <sheetView tabSelected="1" zoomScaleNormal="100" workbookViewId="0">
      <selection activeCell="E12" sqref="E12"/>
    </sheetView>
  </sheetViews>
  <sheetFormatPr defaultRowHeight="15" x14ac:dyDescent="0.25"/>
  <cols>
    <col min="7" max="7" width="12.5703125" customWidth="1"/>
  </cols>
  <sheetData>
    <row r="1" spans="1:15" x14ac:dyDescent="0.25">
      <c r="B1" s="1" t="s">
        <v>3</v>
      </c>
      <c r="C1" s="1" t="s">
        <v>4</v>
      </c>
      <c r="D1" s="2" t="s">
        <v>5</v>
      </c>
      <c r="E1" s="2" t="s">
        <v>6</v>
      </c>
      <c r="F1">
        <v>0.98</v>
      </c>
    </row>
    <row r="2" spans="1:15" x14ac:dyDescent="0.25">
      <c r="A2" s="7" t="s">
        <v>0</v>
      </c>
      <c r="B2" s="7">
        <v>250</v>
      </c>
      <c r="C2" s="7">
        <v>175</v>
      </c>
      <c r="D2" s="4">
        <f>B2/(B2+C2)</f>
        <v>0.58823529411764708</v>
      </c>
      <c r="E2" s="4">
        <f>C2/(B2+C2)</f>
        <v>0.41176470588235292</v>
      </c>
      <c r="F2" s="5">
        <f>(B2+C2)*F$1</f>
        <v>416.5</v>
      </c>
      <c r="G2" s="6" t="str">
        <f>"Всего: "&amp;TEXT(B2+C2,0)&amp;CHAR(10)&amp;CHAR(10)&amp;TEXT(B2,"""х: ""0""     """&amp;CHAR(160))</f>
        <v>Всего: 425
х: 250      </v>
      </c>
      <c r="O2" s="3"/>
    </row>
    <row r="3" spans="1:15" x14ac:dyDescent="0.25">
      <c r="A3" s="7" t="s">
        <v>1</v>
      </c>
      <c r="B3" s="7">
        <v>355</v>
      </c>
      <c r="C3" s="7">
        <v>75</v>
      </c>
      <c r="D3" s="4">
        <f t="shared" ref="D3:D4" si="0">B3/(B3+C3)</f>
        <v>0.82558139534883723</v>
      </c>
      <c r="E3" s="4">
        <f t="shared" ref="E3:E4" si="1">C3/(B3+C3)</f>
        <v>0.1744186046511628</v>
      </c>
      <c r="F3" s="5">
        <f t="shared" ref="F3:F4" si="2">(B3+C3)*F$1</f>
        <v>421.4</v>
      </c>
      <c r="G3" s="6" t="str">
        <f t="shared" ref="G3:G4" si="3">"Всего: "&amp;TEXT(B3+C3,0)&amp;CHAR(10)&amp;CHAR(10)&amp;TEXT(B3,"""х: ""0""     """&amp;CHAR(160))</f>
        <v>Всего: 430
х: 355      </v>
      </c>
    </row>
    <row r="4" spans="1:15" x14ac:dyDescent="0.25">
      <c r="A4" s="7" t="s">
        <v>2</v>
      </c>
      <c r="B4" s="7">
        <v>125</v>
      </c>
      <c r="C4" s="7">
        <v>230</v>
      </c>
      <c r="D4" s="4">
        <f t="shared" si="0"/>
        <v>0.352112676056338</v>
      </c>
      <c r="E4" s="4">
        <f t="shared" si="1"/>
        <v>0.647887323943662</v>
      </c>
      <c r="F4" s="5">
        <f t="shared" si="2"/>
        <v>347.9</v>
      </c>
      <c r="G4" s="6" t="str">
        <f t="shared" si="3"/>
        <v>Всего: 355
х: 125      </v>
      </c>
    </row>
    <row r="5" spans="1:15" x14ac:dyDescent="0.25">
      <c r="A5" s="7" t="s">
        <v>7</v>
      </c>
      <c r="B5" s="7">
        <v>250</v>
      </c>
      <c r="C5" s="7">
        <v>175</v>
      </c>
      <c r="D5" s="4">
        <f>B5/(B5+C5)</f>
        <v>0.58823529411764708</v>
      </c>
      <c r="E5" s="4">
        <f>C5/(B5+C5)</f>
        <v>0.41176470588235292</v>
      </c>
      <c r="F5" s="5">
        <f t="shared" ref="F5:F6" si="4">(B5+C5)*F$1</f>
        <v>416.5</v>
      </c>
      <c r="G5" s="6" t="str">
        <f t="shared" ref="G5:G6" si="5">"Всего: "&amp;TEXT(B5+C5,0)&amp;CHAR(10)&amp;CHAR(10)&amp;TEXT(B5,"""х: ""0""     """&amp;CHAR(160))</f>
        <v>Всего: 425
х: 250      </v>
      </c>
    </row>
    <row r="6" spans="1:15" x14ac:dyDescent="0.25">
      <c r="A6" s="7" t="s">
        <v>8</v>
      </c>
      <c r="B6" s="7">
        <v>355</v>
      </c>
      <c r="C6" s="7">
        <v>75</v>
      </c>
      <c r="D6" s="4">
        <f t="shared" ref="D6" si="6">B6/(B6+C6)</f>
        <v>0.82558139534883723</v>
      </c>
      <c r="E6" s="4">
        <f t="shared" ref="E6" si="7">C6/(B6+C6)</f>
        <v>0.1744186046511628</v>
      </c>
      <c r="F6" s="5">
        <f t="shared" si="4"/>
        <v>421.4</v>
      </c>
      <c r="G6" s="6" t="str">
        <f t="shared" si="5"/>
        <v>Всего: 430
х: 355      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Rider</dc:creator>
  <cp:lastModifiedBy>Александр</cp:lastModifiedBy>
  <dcterms:created xsi:type="dcterms:W3CDTF">2014-10-16T17:42:43Z</dcterms:created>
  <dcterms:modified xsi:type="dcterms:W3CDTF">2014-10-22T21:12:40Z</dcterms:modified>
</cp:coreProperties>
</file>