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5" i="1" a="1"/>
  <c r="D5" i="1"/>
  <c r="H21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5" i="1" a="1"/>
  <c r="J5" i="1"/>
  <c r="I15" i="1"/>
  <c r="C15" i="1"/>
</calcChain>
</file>

<file path=xl/sharedStrings.xml><?xml version="1.0" encoding="utf-8"?>
<sst xmlns="http://schemas.openxmlformats.org/spreadsheetml/2006/main" count="36" uniqueCount="20">
  <si>
    <t>Автомобиль легковой</t>
  </si>
  <si>
    <t>Автомобиль грузовой</t>
  </si>
  <si>
    <t>Автомобиль грузопассажирский</t>
  </si>
  <si>
    <t>Автобус</t>
  </si>
  <si>
    <t>Трактор</t>
  </si>
  <si>
    <t>Самосвал</t>
  </si>
  <si>
    <t>Седельный тягач</t>
  </si>
  <si>
    <t>Автокран</t>
  </si>
  <si>
    <t>Погрузчик</t>
  </si>
  <si>
    <t>Автовышка</t>
  </si>
  <si>
    <t>Наименование техники</t>
  </si>
  <si>
    <t>Кол-во</t>
  </si>
  <si>
    <t>Доп.столбец</t>
  </si>
  <si>
    <t>Пример №1</t>
  </si>
  <si>
    <t>Искомый результат</t>
  </si>
  <si>
    <t>ВСЕГО:</t>
  </si>
  <si>
    <t>Пример №2</t>
  </si>
  <si>
    <t>&lt; транспорт не выходил на линию</t>
  </si>
  <si>
    <t>Получаемый результат с доп. ";"</t>
  </si>
  <si>
    <t>В примере №1 вся техника вышла на линию и в таблице "Искомый результат" получаем приемлемую формулировку, но когда одна или несколько машин не вышли на линию (как в примере №2) то в получаемом результате имеем дополнительные точку с запятой.
Подскажите Уважаемые, как решить этот вопрос. Я пробовал подставлять в формулу функцию "ЕСЛИ" но толкового результата не получил, всё равно были недочёты (тут я свои попытки с формулой "ЕСЛИ" не указываю.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</si>
</sst>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20" xfId="0" applyBorder="1"/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1" fillId="0" borderId="0" xfId="0" applyFont="1"/>
    <xf numFmtId="0" fontId="0" fillId="5" borderId="0" xfId="0" applyFill="1"/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B21" sqref="B21:D23"/>
    </sheetView>
  </sheetViews>
  <sheetFormatPr baseColWidth="10" defaultColWidth="8.83203125" defaultRowHeight="14" x14ac:dyDescent="0"/>
  <cols>
    <col min="1" max="1" width="3.5" customWidth="1"/>
    <col min="2" max="2" width="31" customWidth="1"/>
    <col min="4" max="4" width="38.33203125" customWidth="1"/>
    <col min="5" max="5" width="5" customWidth="1"/>
    <col min="7" max="7" width="5.5" customWidth="1"/>
    <col min="8" max="8" width="31" customWidth="1"/>
    <col min="10" max="10" width="38.33203125" customWidth="1"/>
  </cols>
  <sheetData>
    <row r="1" spans="1:11" ht="6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8.75" customHeight="1" thickBot="1">
      <c r="A2" s="17"/>
      <c r="B2" s="17"/>
      <c r="C2" s="17"/>
      <c r="D2" s="17"/>
      <c r="E2" s="17"/>
      <c r="F2" s="18"/>
      <c r="G2" s="17"/>
      <c r="H2" s="17"/>
      <c r="I2" s="17"/>
      <c r="J2" s="17"/>
    </row>
    <row r="3" spans="1:11">
      <c r="B3" s="20" t="s">
        <v>13</v>
      </c>
      <c r="C3" s="21"/>
      <c r="D3" s="22"/>
      <c r="F3" s="16"/>
      <c r="H3" s="20" t="s">
        <v>16</v>
      </c>
      <c r="I3" s="21"/>
      <c r="J3" s="22"/>
    </row>
    <row r="4" spans="1:11">
      <c r="B4" s="2" t="s">
        <v>10</v>
      </c>
      <c r="C4" s="1" t="s">
        <v>11</v>
      </c>
      <c r="D4" s="7" t="s">
        <v>12</v>
      </c>
      <c r="F4" s="16"/>
      <c r="H4" s="2" t="s">
        <v>10</v>
      </c>
      <c r="I4" s="1" t="s">
        <v>11</v>
      </c>
      <c r="J4" s="7" t="s">
        <v>12</v>
      </c>
    </row>
    <row r="5" spans="1:11">
      <c r="B5" s="3" t="s">
        <v>0</v>
      </c>
      <c r="C5" s="6">
        <v>5</v>
      </c>
      <c r="D5" s="5" t="str">
        <f t="array" ref="D5">IF(C5="","",IF(COUNT(C$5:C5)&gt;1,LOOKUP(2,1/(C$4:C4&lt;&gt;""),D$4:D4)&amp;", ","")&amp;LOOKUP(2,1/(C$4:C5&lt;&gt;""),C$4:C5&amp;" ед. - "&amp;B$4:B5))</f>
        <v>5 ед. - Автомобиль легковой</v>
      </c>
      <c r="F5" s="16"/>
      <c r="H5" s="3" t="s">
        <v>0</v>
      </c>
      <c r="I5" s="6">
        <v>5</v>
      </c>
      <c r="J5" s="5" t="str">
        <f t="array" ref="J5">IF(I5="","",IF(COUNT($I$5:I5)&gt;1,LOOKUP(2,1/($I$4:I4&lt;&gt;""),$J$4:J4)&amp;", ","")&amp;LOOKUP(2,1/($I$4:I5&lt;&gt;""),$I$4:I5&amp;" ед. - "&amp;$H$4:H5))</f>
        <v>5 ед. - Автомобиль легковой</v>
      </c>
    </row>
    <row r="6" spans="1:11">
      <c r="B6" s="3" t="s">
        <v>1</v>
      </c>
      <c r="C6" s="6">
        <v>3</v>
      </c>
      <c r="D6" s="4" t="str">
        <f t="array" ref="D6">IF(C6="","",IF(COUNT(C$5:C6)&gt;1,LOOKUP(2,1/(C$4:C5&lt;&gt;""),D$4:D5)&amp;", ","")&amp;LOOKUP(2,1/(C$4:C6&lt;&gt;""),C$4:C6&amp;" ед. - "&amp;B$4:B6))</f>
        <v>5 ед. - Автомобиль легковой, 3 ед. - Автомобиль грузовой</v>
      </c>
      <c r="F6" s="16"/>
      <c r="H6" s="3" t="s">
        <v>1</v>
      </c>
      <c r="I6" s="6"/>
      <c r="J6" s="5" t="str">
        <f t="array" ref="J6">IF(I6="","",IF(COUNT($I$5:I6)&gt;1,LOOKUP(2,1/($I$4:I5&lt;&gt;""),$J$4:J5)&amp;", ","")&amp;LOOKUP(2,1/($I$4:I6&lt;&gt;""),$I$4:I6&amp;" ед. - "&amp;$H$4:H6))</f>
        <v/>
      </c>
      <c r="K6" s="15" t="s">
        <v>17</v>
      </c>
    </row>
    <row r="7" spans="1:11">
      <c r="B7" s="3" t="s">
        <v>2</v>
      </c>
      <c r="C7" s="6">
        <v>2</v>
      </c>
      <c r="D7" s="4" t="str">
        <f t="array" ref="D7">IF(C7="","",IF(COUNT(C$5:C7)&gt;1,LOOKUP(2,1/(C$4:C6&lt;&gt;""),D$4:D6)&amp;", ","")&amp;LOOKUP(2,1/(C$4:C7&lt;&gt;""),C$4:C7&amp;" ед. - "&amp;B$4:B7))</f>
        <v>5 ед. - Автомобиль легковой, 3 ед. - Автомобиль грузовой, 2 ед. - Автомобиль грузопассажирский</v>
      </c>
      <c r="F7" s="16"/>
      <c r="H7" s="3" t="s">
        <v>2</v>
      </c>
      <c r="I7" s="6">
        <v>2</v>
      </c>
      <c r="J7" s="5" t="str">
        <f t="array" ref="J7">IF(I7="","",IF(COUNT($I$5:I7)&gt;1,LOOKUP(2,1/($I$4:I6&lt;&gt;""),$J$4:J6)&amp;", ","")&amp;LOOKUP(2,1/($I$4:I7&lt;&gt;""),$I$4:I7&amp;" ед. - "&amp;$H$4:H7))</f>
        <v>5 ед. - Автомобиль легковой, 2 ед. - Автомобиль грузопассажирский</v>
      </c>
    </row>
    <row r="8" spans="1:11">
      <c r="B8" s="3" t="s">
        <v>3</v>
      </c>
      <c r="C8" s="6">
        <v>2</v>
      </c>
      <c r="D8" s="4" t="str">
        <f t="array" ref="D8">IF(C8="","",IF(COUNT(C$5:C8)&gt;1,LOOKUP(2,1/(C$4:C7&lt;&gt;""),D$4:D7)&amp;", ","")&amp;LOOKUP(2,1/(C$4:C8&lt;&gt;""),C$4:C8&amp;" ед. - "&amp;B$4:B8))</f>
        <v>5 ед. - Автомобиль легковой, 3 ед. - Автомобиль грузовой, 2 ед. - Автомобиль грузопассажирский, 2 ед. - Автобус</v>
      </c>
      <c r="F8" s="16"/>
      <c r="H8" s="3" t="s">
        <v>3</v>
      </c>
      <c r="I8" s="6">
        <v>2</v>
      </c>
      <c r="J8" s="5" t="str">
        <f t="array" ref="J8">IF(I8="","",IF(COUNT($I$5:I8)&gt;1,LOOKUP(2,1/($I$4:I7&lt;&gt;""),$J$4:J7)&amp;", ","")&amp;LOOKUP(2,1/($I$4:I8&lt;&gt;""),$I$4:I8&amp;" ед. - "&amp;$H$4:H8))</f>
        <v>5 ед. - Автомобиль легковой, 2 ед. - Автомобиль грузопассажирский, 2 ед. - Автобус</v>
      </c>
    </row>
    <row r="9" spans="1:11">
      <c r="B9" s="3" t="s">
        <v>4</v>
      </c>
      <c r="C9" s="6">
        <v>1</v>
      </c>
      <c r="D9" s="4" t="str">
        <f t="array" ref="D9">IF(C9="","",IF(COUNT(C$5:C9)&gt;1,LOOKUP(2,1/(C$4:C8&lt;&gt;""),D$4:D8)&amp;", ","")&amp;LOOKUP(2,1/(C$4:C9&lt;&gt;""),C$4:C9&amp;" ед. - "&amp;B$4:B9))</f>
        <v>5 ед. - Автомобиль легковой, 3 ед. - Автомобиль грузовой, 2 ед. - Автомобиль грузопассажирский, 2 ед. - Автобус, 1 ед. - Трактор</v>
      </c>
      <c r="F9" s="16"/>
      <c r="H9" s="3" t="s">
        <v>4</v>
      </c>
      <c r="I9" s="6"/>
      <c r="J9" s="5" t="str">
        <f t="array" ref="J9">IF(I9="","",IF(COUNT($I$5:I9)&gt;1,LOOKUP(2,1/($I$4:I8&lt;&gt;""),$J$4:J8)&amp;", ","")&amp;LOOKUP(2,1/($I$4:I9&lt;&gt;""),$I$4:I9&amp;" ед. - "&amp;$H$4:H9))</f>
        <v/>
      </c>
      <c r="K9" s="15" t="s">
        <v>17</v>
      </c>
    </row>
    <row r="10" spans="1:11">
      <c r="B10" s="3" t="s">
        <v>5</v>
      </c>
      <c r="C10" s="6">
        <v>5</v>
      </c>
      <c r="D10" s="4" t="str">
        <f t="array" ref="D10">IF(C10="","",IF(COUNT(C$5:C10)&gt;1,LOOKUP(2,1/(C$4:C9&lt;&gt;""),D$4:D9)&amp;", ","")&amp;LOOKUP(2,1/(C$4:C10&lt;&gt;""),C$4:C10&amp;" ед. - "&amp;B$4:B10))</f>
        <v>5 ед. - Автомобиль легковой, 3 ед. - Автомобиль грузовой, 2 ед. - Автомобиль грузопассажирский, 2 ед. - Автобус, 1 ед. - Трактор, 5 ед. - Самосвал</v>
      </c>
      <c r="F10" s="16"/>
      <c r="H10" s="3" t="s">
        <v>5</v>
      </c>
      <c r="I10" s="6">
        <v>5</v>
      </c>
      <c r="J10" s="5" t="str">
        <f t="array" ref="J10">IF(I10="","",IF(COUNT($I$5:I10)&gt;1,LOOKUP(2,1/($I$4:I9&lt;&gt;""),$J$4:J9)&amp;", ","")&amp;LOOKUP(2,1/($I$4:I10&lt;&gt;""),$I$4:I10&amp;" ед. - "&amp;$H$4:H10))</f>
        <v>5 ед. - Автомобиль легковой, 2 ед. - Автомобиль грузопассажирский, 2 ед. - Автобус, 5 ед. - Самосвал</v>
      </c>
    </row>
    <row r="11" spans="1:11">
      <c r="B11" s="3" t="s">
        <v>6</v>
      </c>
      <c r="C11" s="6">
        <v>2</v>
      </c>
      <c r="D11" s="4" t="str">
        <f t="array" ref="D11">IF(C11="","",IF(COUNT(C$5:C11)&gt;1,LOOKUP(2,1/(C$4:C10&lt;&gt;""),D$4:D10)&amp;", ","")&amp;LOOKUP(2,1/(C$4:C11&lt;&gt;""),C$4:C11&amp;" ед. - "&amp;B$4:B11))</f>
        <v>5 ед. - Автомобиль легковой, 3 ед. - Автомобиль грузовой, 2 ед. - Автомобиль грузопассажирский, 2 ед. - Автобус, 1 ед. - Трактор, 5 ед. - Самосвал, 2 ед. - Седельный тягач</v>
      </c>
      <c r="F11" s="16"/>
      <c r="H11" s="3" t="s">
        <v>6</v>
      </c>
      <c r="I11" s="6">
        <v>2</v>
      </c>
      <c r="J11" s="5" t="str">
        <f t="array" ref="J11">IF(I11="","",IF(COUNT($I$5:I11)&gt;1,LOOKUP(2,1/($I$4:I10&lt;&gt;""),$J$4:J10)&amp;", ","")&amp;LOOKUP(2,1/($I$4:I11&lt;&gt;""),$I$4:I11&amp;" ед. - "&amp;$H$4:H11))</f>
        <v>5 ед. - Автомобиль легковой, 2 ед. - Автомобиль грузопассажирский, 2 ед. - Автобус, 5 ед. - Самосвал, 2 ед. - Седельный тягач</v>
      </c>
    </row>
    <row r="12" spans="1:11">
      <c r="B12" s="3" t="s">
        <v>7</v>
      </c>
      <c r="C12" s="6">
        <v>2</v>
      </c>
      <c r="D12" s="4" t="str">
        <f t="array" ref="D12">IF(C12="","",IF(COUNT(C$5:C12)&gt;1,LOOKUP(2,1/(C$4:C11&lt;&gt;""),D$4:D11)&amp;", ","")&amp;LOOKUP(2,1/(C$4:C12&lt;&gt;""),C$4:C12&amp;" ед. - "&amp;B$4:B12))</f>
        <v>5 ед. - Автомобиль легковой, 3 ед. - Автомобиль грузовой, 2 ед. - Автомобиль грузопассажирский, 2 ед. - Автобус, 1 ед. - Трактор, 5 ед. - Самосвал, 2 ед. - Седельный тягач, 2 ед. - Автокран</v>
      </c>
      <c r="F12" s="16"/>
      <c r="H12" s="3" t="s">
        <v>7</v>
      </c>
      <c r="I12" s="6"/>
      <c r="J12" s="5" t="str">
        <f t="array" ref="J12">IF(I12="","",IF(COUNT($I$5:I12)&gt;1,LOOKUP(2,1/($I$4:I11&lt;&gt;""),$J$4:J11)&amp;", ","")&amp;LOOKUP(2,1/($I$4:I12&lt;&gt;""),$I$4:I12&amp;" ед. - "&amp;$H$4:H12))</f>
        <v/>
      </c>
      <c r="K12" s="15" t="s">
        <v>17</v>
      </c>
    </row>
    <row r="13" spans="1:11">
      <c r="B13" s="3" t="s">
        <v>8</v>
      </c>
      <c r="C13" s="6">
        <v>2</v>
      </c>
      <c r="D13" s="4" t="str">
        <f t="array" ref="D13">IF(C13="","",IF(COUNT(C$5:C13)&gt;1,LOOKUP(2,1/(C$4:C12&lt;&gt;""),D$4:D12)&amp;", ","")&amp;LOOKUP(2,1/(C$4:C13&lt;&gt;""),C$4:C13&amp;" ед. - "&amp;B$4:B13))</f>
        <v>5 ед. - Автомобиль легковой, 3 ед. - Автомобиль грузовой, 2 ед. - Автомобиль грузопассажирский, 2 ед. - Автобус, 1 ед. - Трактор, 5 ед. - Самосвал, 2 ед. - Седельный тягач, 2 ед. - Автокран, 2 ед. - Погрузчик</v>
      </c>
      <c r="F13" s="16"/>
      <c r="H13" s="3" t="s">
        <v>8</v>
      </c>
      <c r="I13" s="6">
        <v>2</v>
      </c>
      <c r="J13" s="5" t="str">
        <f t="array" ref="J13">IF(I13="","",IF(COUNT($I$5:I13)&gt;1,LOOKUP(2,1/($I$4:I12&lt;&gt;""),$J$4:J12)&amp;", ","")&amp;LOOKUP(2,1/($I$4:I13&lt;&gt;""),$I$4:I13&amp;" ед. - "&amp;$H$4:H13))</f>
        <v>5 ед. - Автомобиль легковой, 2 ед. - Автомобиль грузопассажирский, 2 ед. - Автобус, 5 ед. - Самосвал, 2 ед. - Седельный тягач, 2 ед. - Погрузчик</v>
      </c>
    </row>
    <row r="14" spans="1:11" ht="15" thickBot="1">
      <c r="B14" s="8" t="s">
        <v>9</v>
      </c>
      <c r="C14" s="9">
        <v>1</v>
      </c>
      <c r="D14" s="10" t="str">
        <f t="array" ref="D14">IF(C14="","",IF(COUNT(C$5:C14)&gt;1,LOOKUP(2,1/(C$4:C13&lt;&gt;""),D$4:D13)&amp;", ","")&amp;LOOKUP(2,1/(C$4:C14&lt;&gt;""),C$4:C14&amp;" ед. - "&amp;B$4:B14))</f>
        <v>5 ед. - Автомобиль легковой, 3 ед. - Автомобиль грузовой, 2 ед. - Автомобиль грузопассажирский, 2 ед. - Автобус, 1 ед. - Трактор, 5 ед. - Самосвал, 2 ед. - Седельный тягач, 2 ед. - Автокран, 2 ед. - Погрузчик, 1 ед. - Автовышка</v>
      </c>
      <c r="F14" s="16"/>
      <c r="H14" s="8" t="s">
        <v>9</v>
      </c>
      <c r="I14" s="9">
        <v>1</v>
      </c>
      <c r="J14" s="5" t="str">
        <f t="array" ref="J14">IF(I14="","",IF(COUNT($I$5:I14)&gt;1,LOOKUP(2,1/($I$4:I13&lt;&gt;""),$J$4:J13)&amp;", ","")&amp;LOOKUP(2,1/($I$4:I14&lt;&gt;""),$I$4:I14&amp;" ед. - "&amp;$H$4:H14))</f>
        <v>5 ед. - Автомобиль легковой, 2 ед. - Автомобиль грузопассажирский, 2 ед. - Автобус, 5 ед. - Самосвал, 2 ед. - Седельный тягач, 2 ед. - Погрузчик, 1 ед. - Автовышка</v>
      </c>
    </row>
    <row r="15" spans="1:11" ht="15" thickBot="1">
      <c r="B15" s="13" t="s">
        <v>15</v>
      </c>
      <c r="C15" s="14">
        <f>SUM(C5:C14)</f>
        <v>25</v>
      </c>
      <c r="D15" s="12"/>
      <c r="E15" s="11"/>
      <c r="F15" s="16"/>
      <c r="H15" s="13" t="s">
        <v>15</v>
      </c>
      <c r="I15" s="14">
        <f>SUM(I5:I14)</f>
        <v>19</v>
      </c>
      <c r="J15" s="12"/>
    </row>
    <row r="16" spans="1:11">
      <c r="D16" s="11"/>
      <c r="F16" s="16"/>
      <c r="J16" s="11"/>
    </row>
    <row r="17" spans="2:10">
      <c r="F17" s="16"/>
    </row>
    <row r="18" spans="2:10">
      <c r="F18" s="16"/>
    </row>
    <row r="19" spans="2:10" ht="15" thickBot="1">
      <c r="F19" s="16"/>
    </row>
    <row r="20" spans="2:10">
      <c r="B20" s="20" t="s">
        <v>14</v>
      </c>
      <c r="C20" s="21"/>
      <c r="D20" s="22"/>
      <c r="F20" s="16"/>
      <c r="H20" s="32" t="s">
        <v>18</v>
      </c>
      <c r="I20" s="33"/>
      <c r="J20" s="34"/>
    </row>
    <row r="21" spans="2:10" ht="14" customHeight="1">
      <c r="B21" s="23" t="str">
        <f>C15&amp;" ("&amp;D14&amp;")"</f>
        <v>25 (5 ед. - Автомобиль легковой, 3 ед. - Автомобиль грузовой, 2 ед. - Автомобиль грузопассажирский, 2 ед. - Автобус, 1 ед. - Трактор, 5 ед. - Самосвал, 2 ед. - Седельный тягач, 2 ед. - Автокран, 2 ед. - Погрузчик, 1 ед. - Автовышка)</v>
      </c>
      <c r="C21" s="24"/>
      <c r="D21" s="25"/>
      <c r="F21" s="16"/>
      <c r="H21" s="23" t="str">
        <f>I15&amp;" ("&amp;J14&amp;")"</f>
        <v>19 (5 ед. - Автомобиль легковой, 2 ед. - Автомобиль грузопассажирский, 2 ед. - Автобус, 5 ед. - Самосвал, 2 ед. - Седельный тягач, 2 ед. - Погрузчик, 1 ед. - Автовышка)</v>
      </c>
      <c r="I21" s="24"/>
      <c r="J21" s="25"/>
    </row>
    <row r="22" spans="2:10">
      <c r="B22" s="26"/>
      <c r="C22" s="27"/>
      <c r="D22" s="28"/>
      <c r="F22" s="16"/>
      <c r="H22" s="26"/>
      <c r="I22" s="27"/>
      <c r="J22" s="28"/>
    </row>
    <row r="23" spans="2:10" ht="15" thickBot="1">
      <c r="B23" s="29"/>
      <c r="C23" s="30"/>
      <c r="D23" s="31"/>
      <c r="F23" s="16"/>
      <c r="H23" s="29"/>
      <c r="I23" s="30"/>
      <c r="J23" s="31"/>
    </row>
    <row r="24" spans="2:10">
      <c r="F24" s="16"/>
    </row>
    <row r="25" spans="2:10">
      <c r="F25" s="16"/>
    </row>
  </sheetData>
  <mergeCells count="7">
    <mergeCell ref="A1:J1"/>
    <mergeCell ref="B3:D3"/>
    <mergeCell ref="B21:D23"/>
    <mergeCell ref="B20:D20"/>
    <mergeCell ref="H3:J3"/>
    <mergeCell ref="H20:J20"/>
    <mergeCell ref="H21:J2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Елена</cp:lastModifiedBy>
  <dcterms:created xsi:type="dcterms:W3CDTF">2014-10-02T05:47:11Z</dcterms:created>
  <dcterms:modified xsi:type="dcterms:W3CDTF">2014-10-02T05:58:33Z</dcterms:modified>
</cp:coreProperties>
</file>