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830" yWindow="-15" windowWidth="1629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68" i="1" l="1"/>
  <c r="C168" i="1"/>
  <c r="B168" i="1"/>
  <c r="A168" i="1"/>
  <c r="D171" i="1"/>
  <c r="C171" i="1"/>
  <c r="B171" i="1"/>
  <c r="A171" i="1"/>
  <c r="F82" i="1"/>
  <c r="F151" i="1"/>
  <c r="F146" i="1"/>
  <c r="F81" i="1"/>
  <c r="F142" i="1"/>
  <c r="F78" i="1"/>
  <c r="F140" i="1"/>
  <c r="F139" i="1"/>
  <c r="F138" i="1"/>
  <c r="F136" i="1"/>
  <c r="F135" i="1"/>
  <c r="F134" i="1"/>
  <c r="F76" i="1"/>
  <c r="F73" i="1"/>
  <c r="F122" i="1"/>
  <c r="F114" i="1"/>
  <c r="F101" i="1"/>
  <c r="F100" i="1"/>
  <c r="F99" i="1"/>
  <c r="F98" i="1"/>
  <c r="F97" i="1"/>
  <c r="F93" i="1"/>
  <c r="F66" i="1"/>
  <c r="F89" i="1"/>
</calcChain>
</file>

<file path=xl/sharedStrings.xml><?xml version="1.0" encoding="utf-8"?>
<sst xmlns="http://schemas.openxmlformats.org/spreadsheetml/2006/main" count="1243" uniqueCount="205">
  <si>
    <t xml:space="preserve">Партия </t>
  </si>
  <si>
    <t>Изделие</t>
  </si>
  <si>
    <t>Вид брака</t>
  </si>
  <si>
    <t>Брак монтажа РЭ</t>
  </si>
  <si>
    <t>Короткое замыкание</t>
  </si>
  <si>
    <t>Установка элемента не по КД</t>
  </si>
  <si>
    <t>Изделие собрано не по КД</t>
  </si>
  <si>
    <t>Неверный наминал РЭ</t>
  </si>
  <si>
    <t>Изделие не промыто</t>
  </si>
  <si>
    <t>Дата</t>
  </si>
  <si>
    <t>Примечание</t>
  </si>
  <si>
    <t>Смещение РЭ</t>
  </si>
  <si>
    <t>Фамилия</t>
  </si>
  <si>
    <t>Коняхин</t>
  </si>
  <si>
    <t>клеммник А</t>
  </si>
  <si>
    <t>Брак отмывки</t>
  </si>
  <si>
    <t>Боровичи</t>
  </si>
  <si>
    <t>Нефёдова</t>
  </si>
  <si>
    <t>RP-202A v2</t>
  </si>
  <si>
    <t>L-783-85M v3</t>
  </si>
  <si>
    <t xml:space="preserve"> ST-101 v2</t>
  </si>
  <si>
    <t>RT-601 v3</t>
  </si>
  <si>
    <t>RC-203</t>
  </si>
  <si>
    <t>RC-1101 v6</t>
  </si>
  <si>
    <t>H_27T v4</t>
  </si>
  <si>
    <t>RC-1102 v3</t>
  </si>
  <si>
    <t>H_27U10 v3</t>
  </si>
  <si>
    <t>E-440K v9</t>
  </si>
  <si>
    <t xml:space="preserve"> LTR-CMF v1</t>
  </si>
  <si>
    <t>H_27R250 v4</t>
  </si>
  <si>
    <t xml:space="preserve"> AC-37-OPTO v1</t>
  </si>
  <si>
    <t>H_27I20 v3</t>
  </si>
  <si>
    <t>1 шт брак транспортировки</t>
  </si>
  <si>
    <t>ST-122 v1</t>
  </si>
  <si>
    <t>ST-112 v1</t>
  </si>
  <si>
    <t>Плата датчиков v2</t>
  </si>
  <si>
    <t xml:space="preserve"> L-502-P-G-D v1</t>
  </si>
  <si>
    <t>LTR27 v2</t>
  </si>
  <si>
    <t>Седов</t>
  </si>
  <si>
    <t>E-440DAC v2</t>
  </si>
  <si>
    <t>R-201 v6</t>
  </si>
  <si>
    <t>ST-132 v1</t>
  </si>
  <si>
    <t>Шабанин</t>
  </si>
  <si>
    <t>H_27R100 v4</t>
  </si>
  <si>
    <t>E20-10K1 v2</t>
  </si>
  <si>
    <t>H_27U01 v1</t>
  </si>
  <si>
    <t>Шаповалов</t>
  </si>
  <si>
    <t>LTR-021v3</t>
  </si>
  <si>
    <t>LTR-030v3</t>
  </si>
  <si>
    <t>S211S v3</t>
  </si>
  <si>
    <t>S242K v3</t>
  </si>
  <si>
    <t xml:space="preserve"> LTRP_H v3</t>
  </si>
  <si>
    <t xml:space="preserve"> S301 v8</t>
  </si>
  <si>
    <t xml:space="preserve"> RC-1752 v1</t>
  </si>
  <si>
    <t xml:space="preserve"> L-791 v4</t>
  </si>
  <si>
    <t>RW-700 v2</t>
  </si>
  <si>
    <t>Калинин 40 V 3</t>
  </si>
  <si>
    <t>б\н</t>
  </si>
  <si>
    <t xml:space="preserve"> RC-2207 v1</t>
  </si>
  <si>
    <t>не сделана дораб х1</t>
  </si>
  <si>
    <t>S211K v4</t>
  </si>
  <si>
    <t>отсутствуют 8 р\эл</t>
  </si>
  <si>
    <t>Смещение трафарета</t>
  </si>
  <si>
    <t>RC-328</t>
  </si>
  <si>
    <t>-</t>
  </si>
  <si>
    <t>Не запаяны ножки DR5,  DR4, DR3, DR2-6шт.</t>
  </si>
  <si>
    <t>МТО-101</t>
  </si>
  <si>
    <t>Не запаяны ножки DD5-2шт.;R133-1шт. VD-34 на 5 платах не соотв. Специф.</t>
  </si>
  <si>
    <t>RC-327</t>
  </si>
  <si>
    <t>RC-101</t>
  </si>
  <si>
    <t>Не запаяны выводы на DA1-1; R40-1шт.</t>
  </si>
  <si>
    <t>LTR-030</t>
  </si>
  <si>
    <t>Не запаяны выводы DD12-7; DD2-3; DR8-2;DR7-9;DR11-3; DR10-2;DR14-2; DR13-4;DR17-3; DR15-1;DR16-1;DD5-5;DA2-21вывод. DR10,11,13,14,16,17-не запаяны все ножки на плате</t>
  </si>
  <si>
    <t>LTR-021</t>
  </si>
  <si>
    <t>Не запаяны выводы на DD1</t>
  </si>
  <si>
    <t>RC-102</t>
  </si>
  <si>
    <t>Не запаян R61-1шт.</t>
  </si>
  <si>
    <t>LTR-11</t>
  </si>
  <si>
    <t>Не запаяны выводы DR18-8; DR5-3;DR6-1;DR11-1;DR7-3;DR9-2;DR3-3;DR4-2;DR8-2</t>
  </si>
  <si>
    <t>E20-10K1</t>
  </si>
  <si>
    <t>Не запаяны ножки: DD2-1;DD4-5;DD10-1;VD4-17;VD10-23;VD5-10;DR13-1;DR12-2;DR10-2;DR9-3;DR-1;R36-1;R44-1;R32-1;R15-1C44-1.</t>
  </si>
  <si>
    <t>LTR-031C</t>
  </si>
  <si>
    <t>Не запаянывыводы на DA1-4.</t>
  </si>
  <si>
    <t>RC-1010</t>
  </si>
  <si>
    <t>Не пропай выводов-1</t>
  </si>
  <si>
    <t>Не пропай выводы-1</t>
  </si>
  <si>
    <t>Плата управления</t>
  </si>
  <si>
    <t>Не запаяны ножки-39, не запаян конденсатор -1 шт., холодная пайка-1шт.</t>
  </si>
  <si>
    <t>RC-915</t>
  </si>
  <si>
    <t>RC-107</t>
  </si>
  <si>
    <t>Не запаяны выводы-2 шт.</t>
  </si>
  <si>
    <t>Не запаяны выводы VD5-7;VD44-46-17шт. Не запаян С56-1шт.;С63-1шт.</t>
  </si>
  <si>
    <t>RC-901</t>
  </si>
  <si>
    <t>Не запаяны выводы DA1-1;DD6-7;DD4-2;VT3-1;DD2-6;DR2-4;Не установлен С35-1шт.</t>
  </si>
  <si>
    <t>ST112</t>
  </si>
  <si>
    <t>Не запаян C16;C58;C67;C62-6шт.Не запаян  вывод на DA3-1</t>
  </si>
  <si>
    <t>Не запаяны ножки DD2-3;DD3-40;DD1-2.Не запаян С3-1шт. На 16 м/с DA1 не запаяны все ножки.</t>
  </si>
  <si>
    <t>ST-101</t>
  </si>
  <si>
    <t>Не  запаяны ножки на VT11</t>
  </si>
  <si>
    <t>Не запаяны ножки на DD9-2;DD12-8;DR5-3;DR6-2;C103-1.</t>
  </si>
  <si>
    <t>6(избыток)</t>
  </si>
  <si>
    <t>Ручной трафарет</t>
  </si>
  <si>
    <t>Led-8</t>
  </si>
  <si>
    <t>Брак намазки плат</t>
  </si>
  <si>
    <t>LTR030</t>
  </si>
  <si>
    <t>На трафарете на 1 из 2-у плат нет отверстий для элемента С105-намазывали в ручную</t>
  </si>
  <si>
    <t>20(избыток)</t>
  </si>
  <si>
    <t>Трафарет не сходится с контактными площадками</t>
  </si>
  <si>
    <t>Трафарет долго настраивать(ручной, мелкий)</t>
  </si>
  <si>
    <t>Нет трафарета, заказывали в ручную</t>
  </si>
  <si>
    <t>МТО-104</t>
  </si>
  <si>
    <t>Лишнии отверстия на трафарете, и отсутствие отверстий для С21,С1(намазывали в ручную)</t>
  </si>
  <si>
    <t>Нет отврестий на трафарете для С29, VD15,R39,C60,намазывали в ручную</t>
  </si>
  <si>
    <t>RC-201</t>
  </si>
  <si>
    <t>Водосмывная</t>
  </si>
  <si>
    <t>RC-510</t>
  </si>
  <si>
    <t>RC-511</t>
  </si>
  <si>
    <t>2(недост.)</t>
  </si>
  <si>
    <t>Паста оставалась в трафарете (водосмывная)</t>
  </si>
  <si>
    <t>KOKI</t>
  </si>
  <si>
    <t>RC-912</t>
  </si>
  <si>
    <t>94293     97346</t>
  </si>
  <si>
    <t>E-140A</t>
  </si>
  <si>
    <t>Паста оставалась в трафарете (KOKI)</t>
  </si>
  <si>
    <t>RC-910</t>
  </si>
  <si>
    <t>Обозначения</t>
  </si>
  <si>
    <t>хххххххх- Данные от Боровечей</t>
  </si>
  <si>
    <t>хххххххх- данные от настройщиков</t>
  </si>
  <si>
    <t>хххххххх- внутриблочка</t>
  </si>
  <si>
    <t>RC-1101</t>
  </si>
  <si>
    <t>Михайлов В.Н.</t>
  </si>
  <si>
    <t>Банников</t>
  </si>
  <si>
    <t>RT-601</t>
  </si>
  <si>
    <t>Брак печати 1шт. Брак РЭ 1шт</t>
  </si>
  <si>
    <t>L-780-85Mv6</t>
  </si>
  <si>
    <t>Брак п/п (замыкание)-1. Брак п/п (разрыв проводников) -1</t>
  </si>
  <si>
    <t>Бондарев М.А.</t>
  </si>
  <si>
    <t>LTR-212</t>
  </si>
  <si>
    <t>LTR-031M</t>
  </si>
  <si>
    <t>Чуркин М.В</t>
  </si>
  <si>
    <t>H_27U10</t>
  </si>
  <si>
    <t>LPW-305H-1</t>
  </si>
  <si>
    <t>Замена: кнопок-5шт; микросхем ADP1864AUIZ-R&amp;-2+3шт., NTJDA152P-1+1+1ШТ.Трансформатор HX1291n1-3+1шт., корпус DD5-1шт. Переходное отверстие. К.З. DA1</t>
  </si>
  <si>
    <t>Шельпяков В.А.</t>
  </si>
  <si>
    <t>S301</t>
  </si>
  <si>
    <t>Сломан L8,R190. Замена ТРФ SMLP5001</t>
  </si>
  <si>
    <t>S211K</t>
  </si>
  <si>
    <t>S242K</t>
  </si>
  <si>
    <t>БПОС-1</t>
  </si>
  <si>
    <t>ДТУ-2-01</t>
  </si>
  <si>
    <t>Юмагулов (Боровичи)</t>
  </si>
  <si>
    <t>БЦП-2-2</t>
  </si>
  <si>
    <t>БЭ-12</t>
  </si>
  <si>
    <t>ТБ-1</t>
  </si>
  <si>
    <t>Брак намазки плат MARANTZ</t>
  </si>
  <si>
    <t>RC-911</t>
  </si>
  <si>
    <t>Не запаян элемент (т\л) (непропай)</t>
  </si>
  <si>
    <t>Короткое замы-кание</t>
  </si>
  <si>
    <t>Не прома-занная площадка</t>
  </si>
  <si>
    <t>Смеще-ние трафарета</t>
  </si>
  <si>
    <t>Избыток/ недостаток пасты</t>
  </si>
  <si>
    <t>Не промаза-нная площадка</t>
  </si>
  <si>
    <t>LPW-305L</t>
  </si>
  <si>
    <t>LTR-001v5</t>
  </si>
  <si>
    <t>LTR-001</t>
  </si>
  <si>
    <t>LTR-030U</t>
  </si>
  <si>
    <t>LTR-031M v5</t>
  </si>
  <si>
    <t>LTR-22 v3</t>
  </si>
  <si>
    <t xml:space="preserve"> LTR-43 v4</t>
  </si>
  <si>
    <t xml:space="preserve"> LTR-212 v4</t>
  </si>
  <si>
    <t>Кол-во изделий</t>
  </si>
  <si>
    <t>Не запаяны выводы DR22-5;DR24-1;DR24-1;DA16-2;DD21-2;DD10-5;DA12-9;DA1-1</t>
  </si>
  <si>
    <t xml:space="preserve">Паста не проходила через отверстия на плату,а оставалась в трафарете.                                     </t>
  </si>
  <si>
    <t>Кол-во забракованных изделий, шт.</t>
  </si>
  <si>
    <t xml:space="preserve">Кол-во забракованных изделий, % </t>
  </si>
  <si>
    <t>Брак 29.11.2011 - 02.02.2012 (Общее кол-во изделий: OOO "L-Card"-81шт; OOO "Радиоприбор"-39шт.(включая 5шт. внутриблочки))</t>
  </si>
  <si>
    <t>ххххххх- ОТК OOO"L-Card"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</si>
  <si>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</si>
  <si>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</si>
  <si>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</si>
  <si>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</si>
  <si>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</si>
  <si>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</si>
  <si>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</si>
  <si>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</si>
  <si>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</si>
  <si>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</si>
  <si>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</si>
  <si>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</si>
  <si>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</si>
  <si>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</si>
  <si>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</si>
  <si>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</si>
  <si>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</si>
  <si>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</si>
  <si>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</si>
  <si>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</si>
  <si>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</si>
  <si>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</si>
  <si>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</si>
  <si>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Столбец212</t>
  </si>
  <si>
    <t>Не запаян выводы (непропай)</t>
  </si>
  <si>
    <t>Не запаяны выводы на Т1-1; DR5-1шт.; DR4-1(DR5; DR2; DR3-5шт.) Не запаян C155-1шт.</t>
  </si>
  <si>
    <t>Проверено у нас</t>
  </si>
  <si>
    <t>смещение выводов. Проверенно у 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</si>
</sst>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48"/>
      <name val="Calibri"/>
      <family val="2"/>
      <charset val="204"/>
    </font>
    <font>
      <sz val="11"/>
      <color indexed="57"/>
      <name val="Calibri"/>
      <family val="2"/>
      <charset val="204"/>
    </font>
    <font>
      <sz val="11"/>
      <color indexed="6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61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339933"/>
      <name val="Times New Roman"/>
      <family val="1"/>
      <charset val="204"/>
    </font>
    <font>
      <sz val="12"/>
      <color rgb="FF3366FF"/>
      <name val="Times New Roman"/>
      <family val="1"/>
      <charset val="204"/>
    </font>
    <font>
      <sz val="12"/>
      <color rgb="FF913533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1"/>
      <color rgb="FF3333FF"/>
      <name val="Calibri"/>
      <family val="2"/>
      <charset val="204"/>
    </font>
    <font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9" formatCode="dd/mm/yyyy"/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FF"/>
        <name val="Times New Roman"/>
        <scheme val="none"/>
      </font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33FF"/>
      <color rgb="FFE87888"/>
      <color rgb="FFBD1D2C"/>
      <color rgb="FFEA7432"/>
      <color rgb="FFE73B19"/>
      <color rgb="FFE13B4B"/>
      <color rgb="FF660621"/>
      <color rgb="FF570D05"/>
      <color rgb="FFF4A6AD"/>
      <color rgb="FFF09E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Фактический</a:t>
            </a:r>
            <a:r>
              <a:rPr lang="ru-RU" baseline="0"/>
              <a:t> брак по цветам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invertIfNegative val="0"/>
          <c:cat>
            <c:strLit>
              <c:ptCount val="4"/>
              <c:pt idx="0">
                <c:v>Черный</c:v>
              </c:pt>
              <c:pt idx="1">
                <c:v> зеленный</c:v>
              </c:pt>
              <c:pt idx="2">
                <c:v> красный</c:v>
              </c:pt>
              <c:pt idx="3">
                <c:v> синий</c:v>
              </c:pt>
            </c:strLit>
          </c:cat>
          <c:val>
            <c:numLit>
              <c:formatCode>General</c:formatCode>
              <c:ptCount val="4"/>
              <c:pt idx="0">
                <c:v>2730</c:v>
              </c:pt>
              <c:pt idx="1">
                <c:v>35</c:v>
              </c:pt>
              <c:pt idx="2">
                <c:v>454</c:v>
              </c:pt>
              <c:pt idx="3">
                <c:v>8143</c:v>
              </c:pt>
            </c:numLit>
          </c:val>
        </c:ser>
        <c:ser>
          <c:idx val="1"/>
          <c:order val="1"/>
          <c:tx>
            <c:v>2</c:v>
          </c:tx>
          <c:invertIfNegative val="0"/>
          <c:cat>
            <c:strLit>
              <c:ptCount val="4"/>
              <c:pt idx="0">
                <c:v>Черный</c:v>
              </c:pt>
              <c:pt idx="1">
                <c:v> зеленный</c:v>
              </c:pt>
              <c:pt idx="2">
                <c:v> красный</c:v>
              </c:pt>
              <c:pt idx="3">
                <c:v> синий</c:v>
              </c:pt>
            </c:strLit>
          </c:cat>
          <c:val>
            <c:numLit>
              <c:formatCode>General</c:formatCode>
              <c:ptCount val="4"/>
              <c:pt idx="0">
                <c:v>457</c:v>
              </c:pt>
              <c:pt idx="1">
                <c:v>0</c:v>
              </c:pt>
              <c:pt idx="2">
                <c:v>85</c:v>
              </c:pt>
              <c:pt idx="3">
                <c:v>338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2617088"/>
        <c:axId val="221764928"/>
      </c:barChart>
      <c:catAx>
        <c:axId val="222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1764928"/>
        <c:crosses val="autoZero"/>
        <c:auto val="1"/>
        <c:lblAlgn val="ctr"/>
        <c:lblOffset val="100"/>
        <c:noMultiLvlLbl val="0"/>
      </c:catAx>
      <c:valAx>
        <c:axId val="22176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2617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172</xdr:row>
      <xdr:rowOff>177800</xdr:rowOff>
    </xdr:from>
    <xdr:to>
      <xdr:col>5</xdr:col>
      <xdr:colOff>0</xdr:colOff>
      <xdr:row>187</xdr:row>
      <xdr:rowOff>63500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Таблица3" displayName="Таблица3" ref="A10:X162" totalsRowShown="0" headerRowDxfId="29" headerRowBorderDxfId="28" tableBorderDxfId="27">
  <autoFilter ref="A10:X162"/>
  <sortState ref="A11:X162">
    <sortCondition sortBy="fontColor" ref="B11:B162" dxfId="26"/>
    <sortCondition sortBy="fontColor" ref="B11:B162" dxfId="25"/>
    <sortCondition sortBy="fontColor" ref="B11:B162" dxfId="24"/>
    <sortCondition ref="C11:C162"/>
  </sortState>
  <tableColumns count="24">
    <tableColumn id="1" name="Столбец1" dataDxfId="23"/>
    <tableColumn id="2" name="Столбец2" dataDxfId="22"/>
    <tableColumn id="3" name="Столбец3" dataDxfId="21"/>
    <tableColumn id="4" name="Столбец4" dataDxfId="20"/>
    <tableColumn id="5" name="Столбец5" dataDxfId="19"/>
    <tableColumn id="6" name="Столбец6" dataDxfId="18"/>
    <tableColumn id="7" name="Столбец7" dataDxfId="17"/>
    <tableColumn id="8" name="Столбец8" dataDxfId="16"/>
    <tableColumn id="9" name="Столбец9" dataDxfId="15"/>
    <tableColumn id="10" name="Столбец10" dataDxfId="14"/>
    <tableColumn id="11" name="Столбец11" dataDxfId="13"/>
    <tableColumn id="12" name="Столбец12" dataDxfId="12"/>
    <tableColumn id="13" name="Столбец13" dataDxfId="11"/>
    <tableColumn id="14" name="Столбец14" dataDxfId="10"/>
    <tableColumn id="15" name="Столбец15" dataDxfId="9"/>
    <tableColumn id="16" name="Столбец16" dataDxfId="8"/>
    <tableColumn id="17" name="Столбец17" dataDxfId="7"/>
    <tableColumn id="18" name="Столбец18" dataDxfId="6"/>
    <tableColumn id="19" name="Столбец19" dataDxfId="5"/>
    <tableColumn id="20" name="Столбец20" dataDxfId="4"/>
    <tableColumn id="21" name="Столбец21" dataDxfId="3"/>
    <tableColumn id="24" name="Столбец212" dataDxfId="2"/>
    <tableColumn id="22" name="Столбец22" dataDxfId="1"/>
    <tableColumn id="23" name="Столбец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173"/>
  <sheetViews>
    <sheetView tabSelected="1" zoomScale="75" zoomScaleNormal="75" workbookViewId="0">
      <pane ySplit="9" topLeftCell="A163" activePane="bottomLeft" state="frozenSplit"/>
      <selection pane="bottomLeft" activeCell="H180" sqref="H180:H181"/>
    </sheetView>
  </sheetViews>
  <sheetFormatPr defaultRowHeight="15" x14ac:dyDescent="0.25"/>
  <cols>
    <col min="1" max="2" width="12" style="2" customWidth="1"/>
    <col min="3" max="3" width="19.140625" style="2" customWidth="1"/>
    <col min="4" max="4" width="12" style="2" customWidth="1"/>
    <col min="5" max="5" width="13.28515625" style="1" customWidth="1"/>
    <col min="6" max="6" width="13.28515625" style="18" customWidth="1"/>
    <col min="7" max="7" width="12" style="2" customWidth="1"/>
    <col min="8" max="8" width="12.28515625" style="2" customWidth="1"/>
    <col min="9" max="9" width="12" style="2" customWidth="1"/>
    <col min="10" max="10" width="13.140625" style="2" customWidth="1"/>
    <col min="11" max="11" width="14.85546875" style="2" customWidth="1"/>
    <col min="12" max="21" width="13.140625" style="2" customWidth="1"/>
    <col min="22" max="22" width="13.140625" style="31" customWidth="1"/>
    <col min="23" max="23" width="43.28515625" style="2" customWidth="1"/>
    <col min="24" max="24" width="16.7109375" style="2" customWidth="1"/>
    <col min="25" max="16384" width="9.140625" style="2"/>
  </cols>
  <sheetData>
    <row r="1" spans="1:25" x14ac:dyDescent="0.25">
      <c r="A1" s="65" t="s">
        <v>125</v>
      </c>
      <c r="B1" s="66"/>
      <c r="C1" s="66"/>
      <c r="D1" s="66"/>
    </row>
    <row r="2" spans="1:25" s="3" customFormat="1" ht="15.75" x14ac:dyDescent="0.25">
      <c r="A2" s="67" t="s">
        <v>126</v>
      </c>
      <c r="B2" s="67"/>
      <c r="C2" s="67"/>
      <c r="D2" s="67"/>
      <c r="E2" s="1"/>
      <c r="F2" s="18"/>
    </row>
    <row r="3" spans="1:25" s="4" customFormat="1" ht="15.75" x14ac:dyDescent="0.25">
      <c r="A3" s="68" t="s">
        <v>127</v>
      </c>
      <c r="B3" s="68"/>
      <c r="C3" s="68"/>
      <c r="D3" s="68"/>
      <c r="E3" s="1"/>
      <c r="F3" s="18"/>
      <c r="G3" s="27"/>
    </row>
    <row r="4" spans="1:25" ht="15.75" x14ac:dyDescent="0.25">
      <c r="A4" s="69" t="s">
        <v>128</v>
      </c>
      <c r="B4" s="69"/>
      <c r="C4" s="69"/>
      <c r="D4" s="69"/>
    </row>
    <row r="5" spans="1:25" x14ac:dyDescent="0.25">
      <c r="A5" s="66" t="s">
        <v>176</v>
      </c>
      <c r="B5" s="66"/>
      <c r="C5" s="66"/>
    </row>
    <row r="6" spans="1:25" ht="15.75" thickBot="1" x14ac:dyDescent="0.3"/>
    <row r="7" spans="1:25" ht="15.75" customHeight="1" thickBot="1" x14ac:dyDescent="0.3">
      <c r="A7" s="70"/>
      <c r="B7" s="70"/>
      <c r="C7" s="70"/>
      <c r="D7" s="70"/>
      <c r="E7" s="70"/>
      <c r="F7" s="71"/>
      <c r="G7" s="70" t="s">
        <v>2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38"/>
      <c r="W7" s="70" t="s">
        <v>10</v>
      </c>
      <c r="X7" s="70" t="s">
        <v>12</v>
      </c>
    </row>
    <row r="8" spans="1:25" ht="32.25" customHeight="1" thickBot="1" x14ac:dyDescent="0.3">
      <c r="A8" s="70"/>
      <c r="B8" s="70"/>
      <c r="C8" s="70"/>
      <c r="D8" s="70"/>
      <c r="E8" s="70"/>
      <c r="F8" s="71"/>
      <c r="G8" s="70" t="s">
        <v>3</v>
      </c>
      <c r="H8" s="70"/>
      <c r="I8" s="70"/>
      <c r="J8" s="70"/>
      <c r="K8" s="70"/>
      <c r="L8" s="70"/>
      <c r="M8" s="38" t="s">
        <v>15</v>
      </c>
      <c r="N8" s="70" t="s">
        <v>103</v>
      </c>
      <c r="O8" s="70"/>
      <c r="P8" s="70"/>
      <c r="Q8" s="70"/>
      <c r="R8" s="70" t="s">
        <v>154</v>
      </c>
      <c r="S8" s="70"/>
      <c r="T8" s="70"/>
      <c r="U8" s="70"/>
      <c r="V8" s="70"/>
      <c r="W8" s="70"/>
      <c r="X8" s="70"/>
    </row>
    <row r="9" spans="1:25" ht="68.25" customHeight="1" thickBot="1" x14ac:dyDescent="0.3">
      <c r="A9" s="38" t="s">
        <v>9</v>
      </c>
      <c r="B9" s="38" t="s">
        <v>0</v>
      </c>
      <c r="C9" s="38" t="s">
        <v>1</v>
      </c>
      <c r="D9" s="59" t="s">
        <v>170</v>
      </c>
      <c r="E9" s="60" t="s">
        <v>173</v>
      </c>
      <c r="F9" s="20" t="s">
        <v>174</v>
      </c>
      <c r="G9" s="38" t="s">
        <v>157</v>
      </c>
      <c r="H9" s="38" t="s">
        <v>156</v>
      </c>
      <c r="I9" s="38" t="s">
        <v>5</v>
      </c>
      <c r="J9" s="38" t="s">
        <v>7</v>
      </c>
      <c r="K9" s="38" t="s">
        <v>6</v>
      </c>
      <c r="L9" s="38" t="s">
        <v>11</v>
      </c>
      <c r="M9" s="38" t="s">
        <v>8</v>
      </c>
      <c r="N9" s="38" t="s">
        <v>157</v>
      </c>
      <c r="O9" s="38" t="s">
        <v>158</v>
      </c>
      <c r="P9" s="38" t="s">
        <v>159</v>
      </c>
      <c r="Q9" s="38" t="s">
        <v>160</v>
      </c>
      <c r="R9" s="38" t="s">
        <v>4</v>
      </c>
      <c r="S9" s="38" t="s">
        <v>161</v>
      </c>
      <c r="T9" s="38" t="s">
        <v>62</v>
      </c>
      <c r="U9" s="38" t="s">
        <v>160</v>
      </c>
      <c r="V9" s="38" t="s">
        <v>201</v>
      </c>
      <c r="W9" s="70"/>
      <c r="X9" s="70"/>
    </row>
    <row r="10" spans="1:25" ht="15.75" x14ac:dyDescent="0.25">
      <c r="A10" s="56" t="s">
        <v>177</v>
      </c>
      <c r="B10" s="14" t="s">
        <v>178</v>
      </c>
      <c r="C10" s="6" t="s">
        <v>179</v>
      </c>
      <c r="D10" s="14" t="s">
        <v>180</v>
      </c>
      <c r="E10" s="15" t="s">
        <v>181</v>
      </c>
      <c r="F10" s="23" t="s">
        <v>182</v>
      </c>
      <c r="G10" s="14" t="s">
        <v>183</v>
      </c>
      <c r="H10" s="14" t="s">
        <v>184</v>
      </c>
      <c r="I10" s="14" t="s">
        <v>185</v>
      </c>
      <c r="J10" s="14" t="s">
        <v>186</v>
      </c>
      <c r="K10" s="14" t="s">
        <v>187</v>
      </c>
      <c r="L10" s="14" t="s">
        <v>188</v>
      </c>
      <c r="M10" s="14" t="s">
        <v>189</v>
      </c>
      <c r="N10" s="14" t="s">
        <v>190</v>
      </c>
      <c r="O10" s="14" t="s">
        <v>191</v>
      </c>
      <c r="P10" s="14" t="s">
        <v>192</v>
      </c>
      <c r="Q10" s="14" t="s">
        <v>193</v>
      </c>
      <c r="R10" s="14" t="s">
        <v>194</v>
      </c>
      <c r="S10" s="14" t="s">
        <v>195</v>
      </c>
      <c r="T10" s="14" t="s">
        <v>196</v>
      </c>
      <c r="U10" s="14" t="s">
        <v>197</v>
      </c>
      <c r="V10" s="14" t="s">
        <v>200</v>
      </c>
      <c r="W10" s="14" t="s">
        <v>198</v>
      </c>
      <c r="X10" s="57" t="s">
        <v>199</v>
      </c>
      <c r="Y10" s="21"/>
    </row>
    <row r="11" spans="1:25" s="35" customFormat="1" ht="31.5" x14ac:dyDescent="0.25">
      <c r="A11" s="52">
        <v>40935</v>
      </c>
      <c r="B11" s="32" t="s">
        <v>121</v>
      </c>
      <c r="C11" s="33" t="s">
        <v>122</v>
      </c>
      <c r="D11" s="33">
        <v>320</v>
      </c>
      <c r="E11" s="33">
        <v>1</v>
      </c>
      <c r="F11" s="54">
        <v>0</v>
      </c>
      <c r="G11" s="33"/>
      <c r="H11" s="33"/>
      <c r="I11" s="33"/>
      <c r="J11" s="33"/>
      <c r="K11" s="33"/>
      <c r="L11" s="33"/>
      <c r="M11" s="33"/>
      <c r="N11" s="33" t="s">
        <v>64</v>
      </c>
      <c r="O11" s="33" t="s">
        <v>64</v>
      </c>
      <c r="P11" s="33" t="s">
        <v>64</v>
      </c>
      <c r="Q11" s="33" t="s">
        <v>64</v>
      </c>
      <c r="R11" s="33"/>
      <c r="S11" s="33"/>
      <c r="T11" s="33"/>
      <c r="U11" s="33"/>
      <c r="V11" s="33"/>
      <c r="W11" s="33" t="s">
        <v>123</v>
      </c>
      <c r="X11" s="34" t="s">
        <v>16</v>
      </c>
      <c r="Y11" s="36"/>
    </row>
    <row r="12" spans="1:25" s="35" customFormat="1" ht="31.5" x14ac:dyDescent="0.25">
      <c r="A12" s="52">
        <v>40920</v>
      </c>
      <c r="B12" s="33">
        <v>99384</v>
      </c>
      <c r="C12" s="37" t="s">
        <v>79</v>
      </c>
      <c r="D12" s="33">
        <v>50</v>
      </c>
      <c r="E12" s="33">
        <v>18</v>
      </c>
      <c r="F12" s="54"/>
      <c r="G12" s="33"/>
      <c r="H12" s="33"/>
      <c r="I12" s="33"/>
      <c r="J12" s="33"/>
      <c r="K12" s="33"/>
      <c r="L12" s="33"/>
      <c r="M12" s="33"/>
      <c r="N12" s="33" t="s">
        <v>64</v>
      </c>
      <c r="O12" s="33">
        <v>8</v>
      </c>
      <c r="P12" s="33" t="s">
        <v>64</v>
      </c>
      <c r="Q12" s="33">
        <v>10</v>
      </c>
      <c r="R12" s="33"/>
      <c r="S12" s="33"/>
      <c r="T12" s="33"/>
      <c r="U12" s="33"/>
      <c r="V12" s="33"/>
      <c r="W12" s="33" t="s">
        <v>172</v>
      </c>
      <c r="X12" s="34" t="s">
        <v>16</v>
      </c>
    </row>
    <row r="13" spans="1:25" s="36" customFormat="1" ht="31.5" x14ac:dyDescent="0.25">
      <c r="A13" s="52">
        <v>40931</v>
      </c>
      <c r="B13" s="33">
        <v>99384</v>
      </c>
      <c r="C13" s="37" t="s">
        <v>79</v>
      </c>
      <c r="D13" s="33">
        <v>50</v>
      </c>
      <c r="E13" s="33">
        <v>24</v>
      </c>
      <c r="F13" s="54">
        <v>48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>
        <v>22</v>
      </c>
      <c r="S13" s="33" t="s">
        <v>64</v>
      </c>
      <c r="T13" s="33" t="s">
        <v>64</v>
      </c>
      <c r="U13" s="33">
        <v>1</v>
      </c>
      <c r="V13" s="33">
        <v>26</v>
      </c>
      <c r="W13" s="33" t="s">
        <v>171</v>
      </c>
      <c r="X13" s="34"/>
    </row>
    <row r="14" spans="1:25" s="35" customFormat="1" ht="15.75" x14ac:dyDescent="0.25">
      <c r="A14" s="52">
        <v>40896</v>
      </c>
      <c r="B14" s="33"/>
      <c r="C14" s="33" t="s">
        <v>102</v>
      </c>
      <c r="D14" s="33">
        <v>2000</v>
      </c>
      <c r="E14" s="33">
        <v>11</v>
      </c>
      <c r="F14" s="54">
        <v>1</v>
      </c>
      <c r="G14" s="33"/>
      <c r="H14" s="33"/>
      <c r="I14" s="33"/>
      <c r="J14" s="33"/>
      <c r="K14" s="33"/>
      <c r="L14" s="33"/>
      <c r="M14" s="33"/>
      <c r="N14" s="33" t="s">
        <v>64</v>
      </c>
      <c r="O14" s="33" t="s">
        <v>64</v>
      </c>
      <c r="P14" s="33">
        <v>11</v>
      </c>
      <c r="Q14" s="33" t="s">
        <v>64</v>
      </c>
      <c r="R14" s="33"/>
      <c r="S14" s="33"/>
      <c r="T14" s="33"/>
      <c r="U14" s="33"/>
      <c r="V14" s="33"/>
      <c r="W14" s="33" t="s">
        <v>64</v>
      </c>
      <c r="X14" s="34" t="s">
        <v>16</v>
      </c>
      <c r="Y14" s="36"/>
    </row>
    <row r="15" spans="1:25" s="36" customFormat="1" ht="31.5" x14ac:dyDescent="0.25">
      <c r="A15" s="52">
        <v>40884</v>
      </c>
      <c r="B15" s="33">
        <v>98096</v>
      </c>
      <c r="C15" s="33" t="s">
        <v>162</v>
      </c>
      <c r="D15" s="33">
        <v>55</v>
      </c>
      <c r="E15" s="33">
        <v>10</v>
      </c>
      <c r="F15" s="54">
        <v>18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>
        <v>3</v>
      </c>
      <c r="S15" s="33" t="s">
        <v>64</v>
      </c>
      <c r="T15" s="33">
        <v>2</v>
      </c>
      <c r="U15" s="33">
        <v>3</v>
      </c>
      <c r="V15" s="33">
        <v>28</v>
      </c>
      <c r="W15" s="33" t="s">
        <v>91</v>
      </c>
      <c r="X15" s="34" t="s">
        <v>16</v>
      </c>
    </row>
    <row r="16" spans="1:25" s="36" customFormat="1" ht="15.75" x14ac:dyDescent="0.25">
      <c r="A16" s="52">
        <v>40921</v>
      </c>
      <c r="B16" s="33">
        <v>97150</v>
      </c>
      <c r="C16" s="33" t="s">
        <v>164</v>
      </c>
      <c r="D16" s="33">
        <v>50</v>
      </c>
      <c r="E16" s="33">
        <v>1</v>
      </c>
      <c r="F16" s="54">
        <v>32</v>
      </c>
      <c r="G16" s="33" t="s">
        <v>64</v>
      </c>
      <c r="H16" s="33" t="s">
        <v>64</v>
      </c>
      <c r="I16" s="33">
        <v>1</v>
      </c>
      <c r="J16" s="33" t="s">
        <v>64</v>
      </c>
      <c r="K16" s="33" t="s">
        <v>64</v>
      </c>
      <c r="L16" s="33" t="s">
        <v>64</v>
      </c>
      <c r="M16" s="33" t="s">
        <v>64</v>
      </c>
      <c r="N16" s="33"/>
      <c r="O16" s="33"/>
      <c r="P16" s="33"/>
      <c r="Q16" s="33"/>
      <c r="R16" s="33"/>
      <c r="S16" s="33"/>
      <c r="T16" s="33"/>
      <c r="U16" s="33"/>
      <c r="V16" s="33"/>
      <c r="W16" s="33" t="s">
        <v>64</v>
      </c>
      <c r="X16" s="34" t="s">
        <v>16</v>
      </c>
    </row>
    <row r="17" spans="1:27" s="36" customFormat="1" ht="31.5" x14ac:dyDescent="0.25">
      <c r="A17" s="52">
        <v>40903</v>
      </c>
      <c r="B17" s="33">
        <v>97150</v>
      </c>
      <c r="C17" s="33" t="s">
        <v>164</v>
      </c>
      <c r="D17" s="33">
        <v>50</v>
      </c>
      <c r="E17" s="33">
        <v>10</v>
      </c>
      <c r="F17" s="5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>
        <v>10</v>
      </c>
      <c r="S17" s="33" t="s">
        <v>64</v>
      </c>
      <c r="T17" s="33" t="s">
        <v>64</v>
      </c>
      <c r="U17" s="33">
        <v>2</v>
      </c>
      <c r="V17" s="33">
        <v>16</v>
      </c>
      <c r="W17" s="33" t="s">
        <v>99</v>
      </c>
      <c r="X17" s="34" t="s">
        <v>16</v>
      </c>
      <c r="Y17" s="35"/>
    </row>
    <row r="18" spans="1:27" s="36" customFormat="1" ht="15.75" x14ac:dyDescent="0.25">
      <c r="A18" s="52">
        <v>40889</v>
      </c>
      <c r="B18" s="33">
        <v>97150</v>
      </c>
      <c r="C18" s="33" t="s">
        <v>164</v>
      </c>
      <c r="D18" s="33">
        <v>50</v>
      </c>
      <c r="E18" s="33">
        <v>16</v>
      </c>
      <c r="F18" s="54"/>
      <c r="G18" s="33"/>
      <c r="H18" s="33"/>
      <c r="I18" s="33"/>
      <c r="J18" s="33"/>
      <c r="K18" s="33"/>
      <c r="L18" s="33"/>
      <c r="M18" s="33"/>
      <c r="N18" s="33" t="s">
        <v>64</v>
      </c>
      <c r="O18" s="33" t="s">
        <v>64</v>
      </c>
      <c r="P18" s="33">
        <v>10</v>
      </c>
      <c r="Q18" s="33" t="s">
        <v>100</v>
      </c>
      <c r="R18" s="33"/>
      <c r="S18" s="33"/>
      <c r="T18" s="33"/>
      <c r="U18" s="33"/>
      <c r="V18" s="33"/>
      <c r="W18" s="33" t="s">
        <v>101</v>
      </c>
      <c r="X18" s="34" t="s">
        <v>16</v>
      </c>
      <c r="Y18" s="35"/>
    </row>
    <row r="19" spans="1:27" s="35" customFormat="1" ht="15.75" x14ac:dyDescent="0.25">
      <c r="A19" s="52">
        <v>40924</v>
      </c>
      <c r="B19" s="33">
        <v>80745</v>
      </c>
      <c r="C19" s="33" t="s">
        <v>73</v>
      </c>
      <c r="D19" s="33">
        <v>20</v>
      </c>
      <c r="E19" s="33">
        <v>3</v>
      </c>
      <c r="F19" s="54">
        <v>15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v>19</v>
      </c>
      <c r="S19" s="33" t="s">
        <v>64</v>
      </c>
      <c r="T19" s="33" t="s">
        <v>64</v>
      </c>
      <c r="U19" s="33" t="s">
        <v>64</v>
      </c>
      <c r="V19" s="33">
        <v>44</v>
      </c>
      <c r="W19" s="33" t="s">
        <v>74</v>
      </c>
      <c r="X19" s="34" t="s">
        <v>16</v>
      </c>
      <c r="Y19" s="36"/>
    </row>
    <row r="20" spans="1:27" s="36" customFormat="1" ht="31.5" x14ac:dyDescent="0.25">
      <c r="A20" s="52">
        <v>40919</v>
      </c>
      <c r="B20" s="33">
        <v>80745</v>
      </c>
      <c r="C20" s="33" t="s">
        <v>73</v>
      </c>
      <c r="D20" s="33">
        <v>20</v>
      </c>
      <c r="E20" s="33">
        <v>20</v>
      </c>
      <c r="F20" s="54"/>
      <c r="G20" s="33"/>
      <c r="H20" s="33"/>
      <c r="I20" s="33"/>
      <c r="J20" s="33"/>
      <c r="K20" s="33"/>
      <c r="L20" s="33"/>
      <c r="M20" s="33"/>
      <c r="N20" s="33" t="s">
        <v>64</v>
      </c>
      <c r="O20" s="33" t="s">
        <v>64</v>
      </c>
      <c r="P20" s="33"/>
      <c r="Q20" s="33" t="s">
        <v>106</v>
      </c>
      <c r="R20" s="33"/>
      <c r="S20" s="33"/>
      <c r="T20" s="33"/>
      <c r="U20" s="33"/>
      <c r="V20" s="33"/>
      <c r="W20" s="33" t="s">
        <v>107</v>
      </c>
      <c r="X20" s="34" t="s">
        <v>16</v>
      </c>
      <c r="Y20" s="35"/>
    </row>
    <row r="21" spans="1:27" s="1" customFormat="1" ht="47.25" x14ac:dyDescent="0.25">
      <c r="A21" s="52">
        <v>40904</v>
      </c>
      <c r="B21" s="33">
        <v>97358</v>
      </c>
      <c r="C21" s="33" t="s">
        <v>104</v>
      </c>
      <c r="D21" s="33">
        <v>40</v>
      </c>
      <c r="E21" s="33">
        <v>0</v>
      </c>
      <c r="F21" s="54"/>
      <c r="G21" s="33"/>
      <c r="H21" s="33"/>
      <c r="I21" s="33"/>
      <c r="J21" s="33"/>
      <c r="K21" s="33"/>
      <c r="L21" s="33"/>
      <c r="M21" s="33"/>
      <c r="N21" s="33" t="s">
        <v>64</v>
      </c>
      <c r="O21" s="33" t="s">
        <v>64</v>
      </c>
      <c r="P21" s="33" t="s">
        <v>64</v>
      </c>
      <c r="Q21" s="33" t="s">
        <v>64</v>
      </c>
      <c r="R21" s="33"/>
      <c r="S21" s="33"/>
      <c r="T21" s="33"/>
      <c r="U21" s="33"/>
      <c r="V21" s="33"/>
      <c r="W21" s="33" t="s">
        <v>105</v>
      </c>
      <c r="X21" s="34" t="s">
        <v>16</v>
      </c>
    </row>
    <row r="22" spans="1:27" s="36" customFormat="1" ht="78.75" x14ac:dyDescent="0.25">
      <c r="A22" s="52">
        <v>40920</v>
      </c>
      <c r="B22" s="33">
        <v>97358</v>
      </c>
      <c r="C22" s="33" t="s">
        <v>71</v>
      </c>
      <c r="D22" s="33">
        <v>40</v>
      </c>
      <c r="E22" s="33">
        <v>23</v>
      </c>
      <c r="F22" s="54">
        <v>58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 t="s">
        <v>64</v>
      </c>
      <c r="S22" s="33" t="s">
        <v>64</v>
      </c>
      <c r="T22" s="33" t="s">
        <v>64</v>
      </c>
      <c r="U22" s="33" t="s">
        <v>64</v>
      </c>
      <c r="V22" s="33">
        <v>87</v>
      </c>
      <c r="W22" s="33" t="s">
        <v>72</v>
      </c>
      <c r="X22" s="34" t="s">
        <v>16</v>
      </c>
    </row>
    <row r="23" spans="1:27" s="35" customFormat="1" ht="15.75" x14ac:dyDescent="0.25">
      <c r="A23" s="52">
        <v>40920</v>
      </c>
      <c r="B23" s="33">
        <v>97360</v>
      </c>
      <c r="C23" s="33" t="s">
        <v>165</v>
      </c>
      <c r="D23" s="33">
        <v>40</v>
      </c>
      <c r="E23" s="33">
        <v>0</v>
      </c>
      <c r="F23" s="54">
        <v>0</v>
      </c>
      <c r="G23" s="33"/>
      <c r="H23" s="33"/>
      <c r="I23" s="33"/>
      <c r="J23" s="33"/>
      <c r="K23" s="33"/>
      <c r="L23" s="33"/>
      <c r="M23" s="33"/>
      <c r="N23" s="33" t="s">
        <v>64</v>
      </c>
      <c r="O23" s="33" t="s">
        <v>64</v>
      </c>
      <c r="P23" s="33" t="s">
        <v>64</v>
      </c>
      <c r="Q23" s="33" t="s">
        <v>64</v>
      </c>
      <c r="R23" s="33"/>
      <c r="S23" s="33"/>
      <c r="T23" s="33"/>
      <c r="U23" s="33"/>
      <c r="V23" s="33"/>
      <c r="W23" s="33" t="s">
        <v>109</v>
      </c>
      <c r="X23" s="34" t="s">
        <v>16</v>
      </c>
    </row>
    <row r="24" spans="1:27" s="36" customFormat="1" ht="15.75" x14ac:dyDescent="0.25">
      <c r="A24" s="52">
        <v>40935</v>
      </c>
      <c r="B24" s="33">
        <v>97358</v>
      </c>
      <c r="C24" s="33" t="s">
        <v>48</v>
      </c>
      <c r="D24" s="33">
        <v>17</v>
      </c>
      <c r="E24" s="33">
        <v>4</v>
      </c>
      <c r="F24" s="54">
        <v>24</v>
      </c>
      <c r="G24" s="33">
        <v>2</v>
      </c>
      <c r="H24" s="33">
        <v>3</v>
      </c>
      <c r="I24" s="33" t="s">
        <v>64</v>
      </c>
      <c r="J24" s="33" t="s">
        <v>64</v>
      </c>
      <c r="K24" s="33" t="s">
        <v>64</v>
      </c>
      <c r="L24" s="33" t="s">
        <v>64</v>
      </c>
      <c r="M24" s="33" t="s">
        <v>64</v>
      </c>
      <c r="N24" s="33"/>
      <c r="O24" s="33"/>
      <c r="P24" s="33"/>
      <c r="Q24" s="33"/>
      <c r="R24" s="33"/>
      <c r="S24" s="33"/>
      <c r="T24" s="33"/>
      <c r="U24" s="33"/>
      <c r="V24" s="33"/>
      <c r="W24" s="33" t="s">
        <v>64</v>
      </c>
      <c r="X24" s="34" t="s">
        <v>16</v>
      </c>
    </row>
    <row r="25" spans="1:27" s="1" customFormat="1" ht="15.75" x14ac:dyDescent="0.25">
      <c r="A25" s="52">
        <v>40935</v>
      </c>
      <c r="B25" s="33">
        <v>99897</v>
      </c>
      <c r="C25" s="33" t="s">
        <v>81</v>
      </c>
      <c r="D25" s="33">
        <v>70</v>
      </c>
      <c r="E25" s="33">
        <v>2</v>
      </c>
      <c r="F25" s="54">
        <v>3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>
        <v>2</v>
      </c>
      <c r="S25" s="33" t="s">
        <v>64</v>
      </c>
      <c r="T25" s="33" t="s">
        <v>64</v>
      </c>
      <c r="U25" s="33" t="s">
        <v>64</v>
      </c>
      <c r="V25" s="33">
        <v>4</v>
      </c>
      <c r="W25" s="33" t="s">
        <v>82</v>
      </c>
      <c r="X25" s="34" t="s">
        <v>16</v>
      </c>
      <c r="Z25" s="40"/>
      <c r="AA25" s="40"/>
    </row>
    <row r="26" spans="1:27" s="36" customFormat="1" ht="15.75" x14ac:dyDescent="0.25">
      <c r="A26" s="52">
        <v>40931</v>
      </c>
      <c r="B26" s="33">
        <v>99897</v>
      </c>
      <c r="C26" s="33" t="s">
        <v>81</v>
      </c>
      <c r="D26" s="33">
        <v>70</v>
      </c>
      <c r="E26" s="33">
        <v>0</v>
      </c>
      <c r="F26" s="54"/>
      <c r="G26" s="33"/>
      <c r="H26" s="33"/>
      <c r="I26" s="33"/>
      <c r="J26" s="33"/>
      <c r="K26" s="33"/>
      <c r="L26" s="33"/>
      <c r="M26" s="33"/>
      <c r="N26" s="33" t="s">
        <v>64</v>
      </c>
      <c r="O26" s="33" t="s">
        <v>64</v>
      </c>
      <c r="P26" s="33" t="s">
        <v>64</v>
      </c>
      <c r="Q26" s="33" t="s">
        <v>64</v>
      </c>
      <c r="R26" s="33"/>
      <c r="S26" s="33"/>
      <c r="T26" s="33"/>
      <c r="U26" s="33"/>
      <c r="V26" s="33"/>
      <c r="W26" s="33" t="s">
        <v>119</v>
      </c>
      <c r="X26" s="34" t="s">
        <v>16</v>
      </c>
      <c r="Y26" s="35"/>
    </row>
    <row r="27" spans="1:27" s="36" customFormat="1" ht="15.75" x14ac:dyDescent="0.25">
      <c r="A27" s="52">
        <v>40925</v>
      </c>
      <c r="B27" s="33">
        <v>96144</v>
      </c>
      <c r="C27" s="33" t="s">
        <v>138</v>
      </c>
      <c r="D27" s="33">
        <v>30</v>
      </c>
      <c r="E27" s="33">
        <v>2</v>
      </c>
      <c r="F27" s="54"/>
      <c r="G27" s="33" t="s">
        <v>64</v>
      </c>
      <c r="H27" s="33">
        <v>4</v>
      </c>
      <c r="I27" s="33" t="s">
        <v>64</v>
      </c>
      <c r="J27" s="33" t="s">
        <v>64</v>
      </c>
      <c r="K27" s="33" t="s">
        <v>64</v>
      </c>
      <c r="L27" s="33" t="s">
        <v>64</v>
      </c>
      <c r="M27" s="33" t="s">
        <v>64</v>
      </c>
      <c r="N27" s="33"/>
      <c r="O27" s="33"/>
      <c r="P27" s="33"/>
      <c r="Q27" s="33"/>
      <c r="R27" s="33"/>
      <c r="S27" s="33"/>
      <c r="T27" s="33"/>
      <c r="U27" s="33"/>
      <c r="V27" s="33"/>
      <c r="W27" s="33" t="s">
        <v>64</v>
      </c>
      <c r="X27" s="34" t="s">
        <v>16</v>
      </c>
      <c r="Y27" s="35"/>
    </row>
    <row r="28" spans="1:27" s="36" customFormat="1" ht="15.75" x14ac:dyDescent="0.25">
      <c r="A28" s="52">
        <v>40932</v>
      </c>
      <c r="B28" s="33">
        <v>99898</v>
      </c>
      <c r="C28" s="33" t="s">
        <v>138</v>
      </c>
      <c r="D28" s="33">
        <v>70</v>
      </c>
      <c r="E28" s="33">
        <v>3</v>
      </c>
      <c r="F28" s="54">
        <v>4</v>
      </c>
      <c r="G28" s="33"/>
      <c r="H28" s="33"/>
      <c r="I28" s="33"/>
      <c r="J28" s="33"/>
      <c r="K28" s="33"/>
      <c r="L28" s="33"/>
      <c r="M28" s="33"/>
      <c r="N28" s="33">
        <v>3</v>
      </c>
      <c r="O28" s="33" t="s">
        <v>64</v>
      </c>
      <c r="P28" s="33" t="s">
        <v>64</v>
      </c>
      <c r="Q28" s="33" t="s">
        <v>64</v>
      </c>
      <c r="R28" s="33"/>
      <c r="S28" s="33"/>
      <c r="T28" s="33"/>
      <c r="U28" s="33"/>
      <c r="V28" s="33"/>
      <c r="W28" s="33" t="s">
        <v>119</v>
      </c>
      <c r="X28" s="34" t="s">
        <v>16</v>
      </c>
    </row>
    <row r="29" spans="1:27" s="36" customFormat="1" ht="15.75" x14ac:dyDescent="0.25">
      <c r="A29" s="52">
        <v>40935</v>
      </c>
      <c r="B29" s="33">
        <v>98813</v>
      </c>
      <c r="C29" s="33" t="s">
        <v>77</v>
      </c>
      <c r="D29" s="33">
        <v>70</v>
      </c>
      <c r="E29" s="33">
        <v>1</v>
      </c>
      <c r="F29" s="54"/>
      <c r="G29" s="33" t="s">
        <v>64</v>
      </c>
      <c r="H29" s="33" t="s">
        <v>64</v>
      </c>
      <c r="I29" s="33">
        <v>1</v>
      </c>
      <c r="J29" s="33" t="s">
        <v>64</v>
      </c>
      <c r="K29" s="33" t="s">
        <v>64</v>
      </c>
      <c r="L29" s="33" t="s">
        <v>64</v>
      </c>
      <c r="M29" s="33" t="s">
        <v>64</v>
      </c>
      <c r="N29" s="33"/>
      <c r="O29" s="33"/>
      <c r="P29" s="33"/>
      <c r="Q29" s="33"/>
      <c r="R29" s="33"/>
      <c r="S29" s="33"/>
      <c r="T29" s="33"/>
      <c r="U29" s="33"/>
      <c r="V29" s="33"/>
      <c r="W29" s="33" t="s">
        <v>64</v>
      </c>
      <c r="X29" s="34" t="s">
        <v>16</v>
      </c>
    </row>
    <row r="30" spans="1:27" s="36" customFormat="1" ht="47.25" x14ac:dyDescent="0.25">
      <c r="A30" s="52">
        <v>40931</v>
      </c>
      <c r="B30" s="33">
        <v>98813</v>
      </c>
      <c r="C30" s="33" t="s">
        <v>77</v>
      </c>
      <c r="D30" s="33">
        <v>70</v>
      </c>
      <c r="E30" s="33">
        <v>9</v>
      </c>
      <c r="F30" s="54">
        <v>13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v>4</v>
      </c>
      <c r="S30" s="33" t="s">
        <v>64</v>
      </c>
      <c r="T30" s="33" t="s">
        <v>64</v>
      </c>
      <c r="U30" s="33" t="s">
        <v>64</v>
      </c>
      <c r="V30" s="33"/>
      <c r="W30" s="33" t="s">
        <v>78</v>
      </c>
      <c r="X30" s="34" t="s">
        <v>16</v>
      </c>
    </row>
    <row r="31" spans="1:27" s="40" customFormat="1" ht="31.5" x14ac:dyDescent="0.25">
      <c r="A31" s="52">
        <v>40925</v>
      </c>
      <c r="B31" s="33">
        <v>98813</v>
      </c>
      <c r="C31" s="33" t="s">
        <v>77</v>
      </c>
      <c r="D31" s="33">
        <v>70</v>
      </c>
      <c r="E31" s="33">
        <v>0</v>
      </c>
      <c r="F31" s="54"/>
      <c r="G31" s="33"/>
      <c r="H31" s="33"/>
      <c r="I31" s="33"/>
      <c r="J31" s="33"/>
      <c r="K31" s="33"/>
      <c r="L31" s="33"/>
      <c r="M31" s="33"/>
      <c r="N31" s="33" t="s">
        <v>64</v>
      </c>
      <c r="O31" s="33" t="s">
        <v>64</v>
      </c>
      <c r="P31" s="33" t="s">
        <v>64</v>
      </c>
      <c r="Q31" s="33" t="s">
        <v>64</v>
      </c>
      <c r="R31" s="33"/>
      <c r="S31" s="33"/>
      <c r="T31" s="33"/>
      <c r="U31" s="33"/>
      <c r="V31" s="33"/>
      <c r="W31" s="33" t="s">
        <v>112</v>
      </c>
      <c r="X31" s="34"/>
      <c r="Y31" s="1"/>
    </row>
    <row r="32" spans="1:27" s="36" customFormat="1" ht="15.75" x14ac:dyDescent="0.25">
      <c r="A32" s="52">
        <v>40877</v>
      </c>
      <c r="B32" s="33">
        <v>80751</v>
      </c>
      <c r="C32" s="33" t="s">
        <v>137</v>
      </c>
      <c r="D32" s="33">
        <v>70</v>
      </c>
      <c r="E32" s="33">
        <v>2</v>
      </c>
      <c r="F32" s="54">
        <v>3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 t="s">
        <v>64</v>
      </c>
      <c r="S32" s="33" t="s">
        <v>64</v>
      </c>
      <c r="T32" s="33">
        <v>1</v>
      </c>
      <c r="U32" s="33" t="s">
        <v>64</v>
      </c>
      <c r="V32" s="33"/>
      <c r="W32" s="33" t="s">
        <v>85</v>
      </c>
      <c r="X32" s="34" t="s">
        <v>16</v>
      </c>
    </row>
    <row r="33" spans="1:27" s="36" customFormat="1" ht="15.75" x14ac:dyDescent="0.25">
      <c r="A33" s="52">
        <v>40919</v>
      </c>
      <c r="B33" s="33">
        <v>97460</v>
      </c>
      <c r="C33" s="33" t="s">
        <v>69</v>
      </c>
      <c r="D33" s="33">
        <v>135</v>
      </c>
      <c r="E33" s="33">
        <v>4</v>
      </c>
      <c r="F33" s="54">
        <v>5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>
        <v>3</v>
      </c>
      <c r="S33" s="33" t="s">
        <v>64</v>
      </c>
      <c r="T33" s="33" t="s">
        <v>64</v>
      </c>
      <c r="U33" s="33" t="s">
        <v>64</v>
      </c>
      <c r="V33" s="33">
        <v>2</v>
      </c>
      <c r="W33" s="33" t="s">
        <v>70</v>
      </c>
      <c r="X33" s="34" t="s">
        <v>16</v>
      </c>
      <c r="Y33" s="35"/>
    </row>
    <row r="34" spans="1:27" s="36" customFormat="1" ht="15.75" x14ac:dyDescent="0.25">
      <c r="A34" s="52">
        <v>40903</v>
      </c>
      <c r="B34" s="33">
        <v>97460</v>
      </c>
      <c r="C34" s="33" t="s">
        <v>69</v>
      </c>
      <c r="D34" s="33">
        <v>35</v>
      </c>
      <c r="E34" s="33">
        <v>5</v>
      </c>
      <c r="F34" s="54"/>
      <c r="G34" s="33"/>
      <c r="H34" s="33"/>
      <c r="I34" s="33"/>
      <c r="J34" s="33"/>
      <c r="K34" s="33"/>
      <c r="L34" s="33"/>
      <c r="M34" s="33"/>
      <c r="N34" s="33">
        <v>3</v>
      </c>
      <c r="O34" s="33" t="s">
        <v>64</v>
      </c>
      <c r="P34" s="33" t="s">
        <v>64</v>
      </c>
      <c r="Q34" s="33">
        <v>2</v>
      </c>
      <c r="R34" s="33"/>
      <c r="S34" s="33"/>
      <c r="T34" s="33"/>
      <c r="U34" s="33"/>
      <c r="V34" s="33"/>
      <c r="W34" s="33" t="s">
        <v>64</v>
      </c>
      <c r="X34" s="34" t="s">
        <v>16</v>
      </c>
    </row>
    <row r="35" spans="1:27" s="36" customFormat="1" ht="15.75" x14ac:dyDescent="0.25">
      <c r="A35" s="52">
        <v>40876</v>
      </c>
      <c r="B35" s="33">
        <v>98619</v>
      </c>
      <c r="C35" s="33" t="s">
        <v>83</v>
      </c>
      <c r="D35" s="33">
        <v>160</v>
      </c>
      <c r="E35" s="33">
        <v>5</v>
      </c>
      <c r="F35" s="54">
        <v>5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>
        <v>4</v>
      </c>
      <c r="S35" s="33" t="s">
        <v>64</v>
      </c>
      <c r="T35" s="33" t="s">
        <v>64</v>
      </c>
      <c r="U35" s="33" t="s">
        <v>64</v>
      </c>
      <c r="V35" s="33">
        <v>1</v>
      </c>
      <c r="W35" s="33" t="s">
        <v>84</v>
      </c>
      <c r="X35" s="34" t="s">
        <v>16</v>
      </c>
      <c r="Y35" s="35"/>
    </row>
    <row r="36" spans="1:27" s="36" customFormat="1" ht="47.25" x14ac:dyDescent="0.25">
      <c r="A36" s="52">
        <v>40890</v>
      </c>
      <c r="B36" s="33">
        <v>98640</v>
      </c>
      <c r="C36" s="33" t="s">
        <v>83</v>
      </c>
      <c r="D36" s="33">
        <v>1024</v>
      </c>
      <c r="E36" s="33">
        <v>54</v>
      </c>
      <c r="F36" s="5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>
        <v>33</v>
      </c>
      <c r="S36" s="33" t="s">
        <v>64</v>
      </c>
      <c r="T36" s="33">
        <v>2</v>
      </c>
      <c r="U36" s="33" t="s">
        <v>64</v>
      </c>
      <c r="V36" s="33">
        <v>54</v>
      </c>
      <c r="W36" s="33" t="s">
        <v>96</v>
      </c>
      <c r="X36" s="34" t="s">
        <v>16</v>
      </c>
      <c r="Y36" s="35"/>
    </row>
    <row r="37" spans="1:27" s="36" customFormat="1" ht="15.75" x14ac:dyDescent="0.25">
      <c r="A37" s="52">
        <v>40925</v>
      </c>
      <c r="B37" s="33">
        <v>97461</v>
      </c>
      <c r="C37" s="33" t="s">
        <v>75</v>
      </c>
      <c r="D37" s="33">
        <v>132</v>
      </c>
      <c r="E37" s="33">
        <v>2</v>
      </c>
      <c r="F37" s="54">
        <v>4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>
        <v>1</v>
      </c>
      <c r="S37" s="33" t="s">
        <v>64</v>
      </c>
      <c r="T37" s="33" t="s">
        <v>64</v>
      </c>
      <c r="U37" s="33" t="s">
        <v>64</v>
      </c>
      <c r="V37" s="33">
        <v>1</v>
      </c>
      <c r="W37" s="33" t="s">
        <v>76</v>
      </c>
      <c r="X37" s="34" t="s">
        <v>16</v>
      </c>
      <c r="Y37" s="35"/>
    </row>
    <row r="38" spans="1:27" s="36" customFormat="1" ht="31.5" x14ac:dyDescent="0.25">
      <c r="A38" s="52">
        <v>40919</v>
      </c>
      <c r="B38" s="33">
        <v>97461</v>
      </c>
      <c r="C38" s="33" t="s">
        <v>75</v>
      </c>
      <c r="D38" s="33">
        <v>132</v>
      </c>
      <c r="E38" s="33">
        <v>3</v>
      </c>
      <c r="F38" s="54"/>
      <c r="G38" s="33"/>
      <c r="H38" s="33"/>
      <c r="I38" s="33"/>
      <c r="J38" s="33"/>
      <c r="K38" s="33"/>
      <c r="L38" s="33"/>
      <c r="M38" s="33"/>
      <c r="N38" s="33" t="s">
        <v>64</v>
      </c>
      <c r="O38" s="33" t="s">
        <v>64</v>
      </c>
      <c r="P38" s="33" t="s">
        <v>64</v>
      </c>
      <c r="Q38" s="33">
        <v>3</v>
      </c>
      <c r="R38" s="33"/>
      <c r="S38" s="33"/>
      <c r="T38" s="33"/>
      <c r="U38" s="33"/>
      <c r="V38" s="33"/>
      <c r="W38" s="33" t="s">
        <v>108</v>
      </c>
      <c r="X38" s="34" t="s">
        <v>16</v>
      </c>
    </row>
    <row r="39" spans="1:27" s="36" customFormat="1" ht="15.75" x14ac:dyDescent="0.25">
      <c r="A39" s="52">
        <v>40932</v>
      </c>
      <c r="B39" s="33"/>
      <c r="C39" s="33" t="s">
        <v>75</v>
      </c>
      <c r="D39" s="33">
        <v>23</v>
      </c>
      <c r="E39" s="33">
        <v>3</v>
      </c>
      <c r="F39" s="54"/>
      <c r="G39" s="33" t="s">
        <v>64</v>
      </c>
      <c r="H39" s="33" t="s">
        <v>64</v>
      </c>
      <c r="I39" s="33">
        <v>3</v>
      </c>
      <c r="J39" s="33" t="s">
        <v>64</v>
      </c>
      <c r="K39" s="33" t="s">
        <v>64</v>
      </c>
      <c r="L39" s="33" t="s">
        <v>64</v>
      </c>
      <c r="M39" s="33" t="s">
        <v>64</v>
      </c>
      <c r="N39" s="33"/>
      <c r="O39" s="33"/>
      <c r="P39" s="33"/>
      <c r="Q39" s="33"/>
      <c r="R39" s="33"/>
      <c r="S39" s="33"/>
      <c r="T39" s="33"/>
      <c r="U39" s="33"/>
      <c r="V39" s="33"/>
      <c r="W39" s="33" t="s">
        <v>64</v>
      </c>
      <c r="X39" s="34" t="s">
        <v>16</v>
      </c>
      <c r="Z39" s="35"/>
      <c r="AA39" s="35"/>
    </row>
    <row r="40" spans="1:27" s="36" customFormat="1" ht="15.75" x14ac:dyDescent="0.25">
      <c r="A40" s="52">
        <v>40933</v>
      </c>
      <c r="B40" s="33"/>
      <c r="C40" s="33" t="s">
        <v>75</v>
      </c>
      <c r="D40" s="33">
        <v>42</v>
      </c>
      <c r="E40" s="33">
        <v>1</v>
      </c>
      <c r="F40" s="54"/>
      <c r="G40" s="33" t="s">
        <v>64</v>
      </c>
      <c r="H40" s="33" t="s">
        <v>64</v>
      </c>
      <c r="I40" s="33">
        <v>1</v>
      </c>
      <c r="J40" s="33" t="s">
        <v>64</v>
      </c>
      <c r="K40" s="33" t="s">
        <v>64</v>
      </c>
      <c r="L40" s="33" t="s">
        <v>64</v>
      </c>
      <c r="M40" s="33" t="s">
        <v>64</v>
      </c>
      <c r="N40" s="33"/>
      <c r="O40" s="33"/>
      <c r="P40" s="33"/>
      <c r="Q40" s="33"/>
      <c r="R40" s="33"/>
      <c r="S40" s="33"/>
      <c r="T40" s="33"/>
      <c r="U40" s="33"/>
      <c r="V40" s="33"/>
      <c r="W40" s="33" t="s">
        <v>64</v>
      </c>
      <c r="X40" s="34" t="s">
        <v>16</v>
      </c>
      <c r="Y40" s="35"/>
    </row>
    <row r="41" spans="1:27" s="36" customFormat="1" ht="15.75" x14ac:dyDescent="0.25">
      <c r="A41" s="52">
        <v>40934</v>
      </c>
      <c r="B41" s="33"/>
      <c r="C41" s="33" t="s">
        <v>75</v>
      </c>
      <c r="D41" s="33">
        <v>48</v>
      </c>
      <c r="E41" s="33">
        <v>3</v>
      </c>
      <c r="F41" s="54"/>
      <c r="G41" s="33" t="s">
        <v>64</v>
      </c>
      <c r="H41" s="33" t="s">
        <v>64</v>
      </c>
      <c r="I41" s="33">
        <v>3</v>
      </c>
      <c r="J41" s="33" t="s">
        <v>64</v>
      </c>
      <c r="K41" s="33" t="s">
        <v>64</v>
      </c>
      <c r="L41" s="33" t="s">
        <v>64</v>
      </c>
      <c r="M41" s="33" t="s">
        <v>64</v>
      </c>
      <c r="N41" s="33"/>
      <c r="O41" s="33"/>
      <c r="P41" s="33"/>
      <c r="Q41" s="33"/>
      <c r="R41" s="33"/>
      <c r="S41" s="33"/>
      <c r="T41" s="33"/>
      <c r="U41" s="33"/>
      <c r="V41" s="33"/>
      <c r="W41" s="33" t="s">
        <v>64</v>
      </c>
      <c r="X41" s="34" t="s">
        <v>16</v>
      </c>
    </row>
    <row r="42" spans="1:27" s="35" customFormat="1" ht="15.75" x14ac:dyDescent="0.25">
      <c r="A42" s="52">
        <v>40934</v>
      </c>
      <c r="B42" s="33"/>
      <c r="C42" s="33" t="s">
        <v>75</v>
      </c>
      <c r="D42" s="33">
        <v>7</v>
      </c>
      <c r="E42" s="33">
        <v>1</v>
      </c>
      <c r="F42" s="54"/>
      <c r="G42" s="33" t="s">
        <v>64</v>
      </c>
      <c r="H42" s="33" t="s">
        <v>64</v>
      </c>
      <c r="I42" s="33">
        <v>1</v>
      </c>
      <c r="J42" s="33" t="s">
        <v>64</v>
      </c>
      <c r="K42" s="33" t="s">
        <v>64</v>
      </c>
      <c r="L42" s="33" t="s">
        <v>64</v>
      </c>
      <c r="M42" s="33" t="s">
        <v>64</v>
      </c>
      <c r="N42" s="33"/>
      <c r="O42" s="33"/>
      <c r="P42" s="33"/>
      <c r="Q42" s="33"/>
      <c r="R42" s="33"/>
      <c r="S42" s="33"/>
      <c r="T42" s="33"/>
      <c r="U42" s="33"/>
      <c r="V42" s="33"/>
      <c r="W42" s="33" t="s">
        <v>64</v>
      </c>
      <c r="X42" s="34" t="s">
        <v>16</v>
      </c>
      <c r="Y42" s="36"/>
      <c r="Z42" s="36"/>
      <c r="AA42" s="36"/>
    </row>
    <row r="43" spans="1:27" s="36" customFormat="1" ht="15.75" x14ac:dyDescent="0.25">
      <c r="A43" s="52">
        <v>40883</v>
      </c>
      <c r="B43" s="33">
        <v>97778</v>
      </c>
      <c r="C43" s="33" t="s">
        <v>89</v>
      </c>
      <c r="D43" s="33">
        <v>50</v>
      </c>
      <c r="E43" s="33">
        <v>2</v>
      </c>
      <c r="F43" s="54">
        <v>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 t="s">
        <v>64</v>
      </c>
      <c r="S43" s="33" t="s">
        <v>64</v>
      </c>
      <c r="T43" s="33">
        <v>1</v>
      </c>
      <c r="U43" s="33" t="s">
        <v>64</v>
      </c>
      <c r="V43" s="33">
        <v>2</v>
      </c>
      <c r="W43" s="33" t="s">
        <v>90</v>
      </c>
      <c r="X43" s="34" t="s">
        <v>16</v>
      </c>
    </row>
    <row r="44" spans="1:27" s="36" customFormat="1" ht="63" x14ac:dyDescent="0.25">
      <c r="A44" s="52">
        <v>40927</v>
      </c>
      <c r="B44" s="33">
        <v>97478</v>
      </c>
      <c r="C44" s="37" t="s">
        <v>113</v>
      </c>
      <c r="D44" s="33">
        <v>200</v>
      </c>
      <c r="E44" s="33">
        <v>17</v>
      </c>
      <c r="F44" s="54">
        <v>10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 t="s">
        <v>64</v>
      </c>
      <c r="S44" s="33" t="s">
        <v>64</v>
      </c>
      <c r="T44" s="33" t="s">
        <v>64</v>
      </c>
      <c r="U44" s="33" t="s">
        <v>64</v>
      </c>
      <c r="V44" s="33">
        <v>72</v>
      </c>
      <c r="W44" s="33" t="s">
        <v>80</v>
      </c>
      <c r="X44" s="34" t="s">
        <v>16</v>
      </c>
      <c r="Z44" s="35"/>
      <c r="AA44" s="35"/>
    </row>
    <row r="45" spans="1:27" s="36" customFormat="1" ht="15.75" x14ac:dyDescent="0.25">
      <c r="A45" s="52">
        <v>40927</v>
      </c>
      <c r="B45" s="33">
        <v>97478</v>
      </c>
      <c r="C45" s="37" t="s">
        <v>113</v>
      </c>
      <c r="D45" s="33">
        <v>200</v>
      </c>
      <c r="E45" s="33">
        <v>0</v>
      </c>
      <c r="F45" s="54"/>
      <c r="G45" s="33"/>
      <c r="H45" s="33"/>
      <c r="I45" s="33"/>
      <c r="J45" s="33"/>
      <c r="K45" s="33"/>
      <c r="L45" s="33"/>
      <c r="M45" s="33"/>
      <c r="N45" s="33" t="s">
        <v>64</v>
      </c>
      <c r="O45" s="33" t="s">
        <v>64</v>
      </c>
      <c r="P45" s="33" t="s">
        <v>64</v>
      </c>
      <c r="Q45" s="33" t="s">
        <v>64</v>
      </c>
      <c r="R45" s="33"/>
      <c r="S45" s="33"/>
      <c r="T45" s="33"/>
      <c r="U45" s="33"/>
      <c r="V45" s="33"/>
      <c r="W45" s="33" t="s">
        <v>114</v>
      </c>
      <c r="X45" s="34" t="s">
        <v>16</v>
      </c>
      <c r="Y45" s="35"/>
    </row>
    <row r="46" spans="1:27" s="40" customFormat="1" ht="15.75" x14ac:dyDescent="0.25">
      <c r="A46" s="52">
        <v>40938</v>
      </c>
      <c r="B46" s="33"/>
      <c r="C46" s="37" t="s">
        <v>113</v>
      </c>
      <c r="D46" s="33">
        <v>61</v>
      </c>
      <c r="E46" s="33">
        <v>10</v>
      </c>
      <c r="F46" s="54"/>
      <c r="G46" s="33" t="s">
        <v>64</v>
      </c>
      <c r="H46" s="33" t="s">
        <v>64</v>
      </c>
      <c r="I46" s="33">
        <v>10</v>
      </c>
      <c r="J46" s="33" t="s">
        <v>64</v>
      </c>
      <c r="K46" s="33" t="s">
        <v>64</v>
      </c>
      <c r="L46" s="33" t="s">
        <v>64</v>
      </c>
      <c r="M46" s="33" t="s">
        <v>64</v>
      </c>
      <c r="N46" s="33"/>
      <c r="O46" s="33"/>
      <c r="P46" s="33"/>
      <c r="Q46" s="33"/>
      <c r="R46" s="33"/>
      <c r="S46" s="33"/>
      <c r="T46" s="33"/>
      <c r="U46" s="33"/>
      <c r="V46" s="33"/>
      <c r="W46" s="33" t="s">
        <v>64</v>
      </c>
      <c r="X46" s="34" t="s">
        <v>16</v>
      </c>
    </row>
    <row r="47" spans="1:27" s="35" customFormat="1" ht="47.25" x14ac:dyDescent="0.25">
      <c r="A47" s="52">
        <v>40919</v>
      </c>
      <c r="B47" s="33">
        <v>97469</v>
      </c>
      <c r="C47" s="33" t="s">
        <v>68</v>
      </c>
      <c r="D47" s="33">
        <v>63</v>
      </c>
      <c r="E47" s="33">
        <v>5</v>
      </c>
      <c r="F47" s="54">
        <v>7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>
        <v>1</v>
      </c>
      <c r="S47" s="33" t="s">
        <v>64</v>
      </c>
      <c r="T47" s="33" t="s">
        <v>64</v>
      </c>
      <c r="U47" s="33" t="s">
        <v>64</v>
      </c>
      <c r="V47" s="33">
        <v>10</v>
      </c>
      <c r="W47" s="33" t="s">
        <v>202</v>
      </c>
      <c r="X47" s="34" t="s">
        <v>16</v>
      </c>
      <c r="Z47" s="36"/>
      <c r="AA47" s="36"/>
    </row>
    <row r="48" spans="1:27" s="36" customFormat="1" ht="15.75" x14ac:dyDescent="0.25">
      <c r="A48" s="52">
        <v>40889</v>
      </c>
      <c r="B48" s="33">
        <v>97469</v>
      </c>
      <c r="C48" s="33" t="s">
        <v>68</v>
      </c>
      <c r="D48" s="33">
        <v>63</v>
      </c>
      <c r="E48" s="33">
        <v>4</v>
      </c>
      <c r="F48" s="54"/>
      <c r="G48" s="33"/>
      <c r="H48" s="33"/>
      <c r="I48" s="33"/>
      <c r="J48" s="33"/>
      <c r="K48" s="33"/>
      <c r="L48" s="33"/>
      <c r="M48" s="33"/>
      <c r="N48" s="33">
        <v>2</v>
      </c>
      <c r="O48" s="33">
        <v>1</v>
      </c>
      <c r="P48" s="33" t="s">
        <v>64</v>
      </c>
      <c r="Q48" s="33" t="s">
        <v>64</v>
      </c>
      <c r="R48" s="33"/>
      <c r="S48" s="33"/>
      <c r="T48" s="33"/>
      <c r="U48" s="33"/>
      <c r="V48" s="33"/>
      <c r="W48" s="33" t="s">
        <v>64</v>
      </c>
      <c r="X48" s="34" t="s">
        <v>16</v>
      </c>
    </row>
    <row r="49" spans="1:27" s="36" customFormat="1" ht="31.5" x14ac:dyDescent="0.25">
      <c r="A49" s="52">
        <v>40918</v>
      </c>
      <c r="B49" s="33">
        <v>97473</v>
      </c>
      <c r="C49" s="33" t="s">
        <v>63</v>
      </c>
      <c r="D49" s="33">
        <v>63</v>
      </c>
      <c r="E49" s="33">
        <v>2</v>
      </c>
      <c r="F49" s="54">
        <v>5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 t="s">
        <v>64</v>
      </c>
      <c r="S49" s="33" t="s">
        <v>64</v>
      </c>
      <c r="T49" s="33">
        <v>1</v>
      </c>
      <c r="U49" s="33" t="s">
        <v>64</v>
      </c>
      <c r="V49" s="33">
        <v>6</v>
      </c>
      <c r="W49" s="33" t="s">
        <v>65</v>
      </c>
      <c r="X49" s="34" t="s">
        <v>16</v>
      </c>
      <c r="Z49" s="35"/>
      <c r="AA49" s="35"/>
    </row>
    <row r="50" spans="1:27" s="36" customFormat="1" ht="15.75" x14ac:dyDescent="0.25">
      <c r="A50" s="52">
        <v>40889</v>
      </c>
      <c r="B50" s="33">
        <v>97473</v>
      </c>
      <c r="C50" s="33" t="s">
        <v>63</v>
      </c>
      <c r="D50" s="33">
        <v>63</v>
      </c>
      <c r="E50" s="33">
        <v>3</v>
      </c>
      <c r="F50" s="54"/>
      <c r="G50" s="33"/>
      <c r="H50" s="33"/>
      <c r="I50" s="33"/>
      <c r="J50" s="33"/>
      <c r="K50" s="33"/>
      <c r="L50" s="33"/>
      <c r="M50" s="33"/>
      <c r="N50" s="33" t="s">
        <v>64</v>
      </c>
      <c r="O50" s="33" t="s">
        <v>64</v>
      </c>
      <c r="P50" s="33">
        <v>3</v>
      </c>
      <c r="Q50" s="33" t="s">
        <v>64</v>
      </c>
      <c r="R50" s="33"/>
      <c r="S50" s="33"/>
      <c r="T50" s="33"/>
      <c r="U50" s="33"/>
      <c r="V50" s="33"/>
      <c r="W50" s="33" t="s">
        <v>64</v>
      </c>
      <c r="X50" s="34" t="s">
        <v>16</v>
      </c>
      <c r="Z50" s="35"/>
      <c r="AA50" s="35"/>
    </row>
    <row r="51" spans="1:27" s="36" customFormat="1" ht="15.75" x14ac:dyDescent="0.25">
      <c r="A51" s="52">
        <v>40934</v>
      </c>
      <c r="B51" s="33"/>
      <c r="C51" s="33" t="s">
        <v>63</v>
      </c>
      <c r="D51" s="33">
        <v>8</v>
      </c>
      <c r="E51" s="33">
        <v>2</v>
      </c>
      <c r="F51" s="54"/>
      <c r="G51" s="33" t="s">
        <v>64</v>
      </c>
      <c r="H51" s="33" t="s">
        <v>64</v>
      </c>
      <c r="I51" s="33">
        <v>2</v>
      </c>
      <c r="J51" s="33" t="s">
        <v>64</v>
      </c>
      <c r="K51" s="33" t="s">
        <v>64</v>
      </c>
      <c r="L51" s="33" t="s">
        <v>64</v>
      </c>
      <c r="M51" s="33" t="s">
        <v>64</v>
      </c>
      <c r="N51" s="33"/>
      <c r="O51" s="33"/>
      <c r="P51" s="33"/>
      <c r="Q51" s="33"/>
      <c r="R51" s="33"/>
      <c r="S51" s="33"/>
      <c r="T51" s="33"/>
      <c r="U51" s="33"/>
      <c r="V51" s="33"/>
      <c r="W51" s="33" t="s">
        <v>64</v>
      </c>
      <c r="X51" s="34" t="s">
        <v>16</v>
      </c>
      <c r="Y51" s="35"/>
      <c r="Z51" s="35"/>
      <c r="AA51" s="35"/>
    </row>
    <row r="52" spans="1:27" s="42" customFormat="1" ht="15.75" x14ac:dyDescent="0.25">
      <c r="A52" s="52">
        <v>40927</v>
      </c>
      <c r="B52" s="33">
        <v>95282</v>
      </c>
      <c r="C52" s="33" t="s">
        <v>115</v>
      </c>
      <c r="D52" s="33">
        <v>600</v>
      </c>
      <c r="E52" s="33">
        <v>0</v>
      </c>
      <c r="F52" s="54">
        <v>0</v>
      </c>
      <c r="G52" s="33"/>
      <c r="H52" s="33"/>
      <c r="I52" s="33"/>
      <c r="J52" s="33"/>
      <c r="K52" s="33"/>
      <c r="L52" s="33"/>
      <c r="M52" s="33"/>
      <c r="N52" s="33" t="s">
        <v>64</v>
      </c>
      <c r="O52" s="33" t="s">
        <v>64</v>
      </c>
      <c r="P52" s="33" t="s">
        <v>64</v>
      </c>
      <c r="Q52" s="33" t="s">
        <v>64</v>
      </c>
      <c r="R52" s="33"/>
      <c r="S52" s="33"/>
      <c r="T52" s="33"/>
      <c r="U52" s="33"/>
      <c r="V52" s="33"/>
      <c r="W52" s="33" t="s">
        <v>114</v>
      </c>
      <c r="X52" s="34" t="s">
        <v>16</v>
      </c>
    </row>
    <row r="53" spans="1:27" s="35" customFormat="1" ht="31.5" x14ac:dyDescent="0.25">
      <c r="A53" s="52">
        <v>40931</v>
      </c>
      <c r="B53" s="33">
        <v>97644</v>
      </c>
      <c r="C53" s="33" t="s">
        <v>116</v>
      </c>
      <c r="D53" s="33">
        <v>120</v>
      </c>
      <c r="E53" s="33">
        <v>2</v>
      </c>
      <c r="F53" s="54">
        <v>2</v>
      </c>
      <c r="G53" s="33"/>
      <c r="H53" s="33"/>
      <c r="I53" s="33"/>
      <c r="J53" s="33"/>
      <c r="K53" s="33"/>
      <c r="L53" s="33"/>
      <c r="M53" s="33"/>
      <c r="N53" s="33" t="s">
        <v>64</v>
      </c>
      <c r="O53" s="33" t="s">
        <v>64</v>
      </c>
      <c r="P53" s="33" t="s">
        <v>64</v>
      </c>
      <c r="Q53" s="33" t="s">
        <v>117</v>
      </c>
      <c r="R53" s="33"/>
      <c r="S53" s="33"/>
      <c r="T53" s="33"/>
      <c r="U53" s="33"/>
      <c r="V53" s="33"/>
      <c r="W53" s="33" t="s">
        <v>118</v>
      </c>
      <c r="X53" s="34" t="s">
        <v>16</v>
      </c>
      <c r="Z53" s="36"/>
      <c r="AA53" s="36"/>
    </row>
    <row r="54" spans="1:27" s="35" customFormat="1" ht="47.25" x14ac:dyDescent="0.25">
      <c r="A54" s="52">
        <v>40886</v>
      </c>
      <c r="B54" s="33">
        <v>99156</v>
      </c>
      <c r="C54" s="33" t="s">
        <v>92</v>
      </c>
      <c r="D54" s="33">
        <v>171</v>
      </c>
      <c r="E54" s="33">
        <v>12</v>
      </c>
      <c r="F54" s="54">
        <v>7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>
        <v>5</v>
      </c>
      <c r="S54" s="33" t="s">
        <v>64</v>
      </c>
      <c r="T54" s="33" t="s">
        <v>64</v>
      </c>
      <c r="U54" s="33">
        <v>1</v>
      </c>
      <c r="V54" s="33">
        <v>23</v>
      </c>
      <c r="W54" s="33" t="s">
        <v>93</v>
      </c>
      <c r="X54" s="34" t="s">
        <v>16</v>
      </c>
      <c r="Y54" s="36"/>
    </row>
    <row r="55" spans="1:27" s="35" customFormat="1" ht="15.75" x14ac:dyDescent="0.25">
      <c r="A55" s="52">
        <v>40935</v>
      </c>
      <c r="B55" s="33">
        <v>97271</v>
      </c>
      <c r="C55" s="33" t="s">
        <v>124</v>
      </c>
      <c r="D55" s="33">
        <v>150</v>
      </c>
      <c r="E55" s="33">
        <v>0</v>
      </c>
      <c r="F55" s="54">
        <v>0</v>
      </c>
      <c r="G55" s="33"/>
      <c r="H55" s="33"/>
      <c r="I55" s="33"/>
      <c r="J55" s="33"/>
      <c r="K55" s="33"/>
      <c r="L55" s="33"/>
      <c r="M55" s="33"/>
      <c r="N55" s="33" t="s">
        <v>64</v>
      </c>
      <c r="O55" s="33" t="s">
        <v>64</v>
      </c>
      <c r="P55" s="33" t="s">
        <v>64</v>
      </c>
      <c r="Q55" s="33" t="s">
        <v>64</v>
      </c>
      <c r="R55" s="33"/>
      <c r="S55" s="33"/>
      <c r="T55" s="33"/>
      <c r="U55" s="33"/>
      <c r="V55" s="33"/>
      <c r="W55" s="33" t="s">
        <v>114</v>
      </c>
      <c r="X55" s="34" t="s">
        <v>16</v>
      </c>
      <c r="Y55" s="36"/>
    </row>
    <row r="56" spans="1:27" s="36" customFormat="1" ht="15.75" x14ac:dyDescent="0.25">
      <c r="A56" s="52">
        <v>40938</v>
      </c>
      <c r="B56" s="33">
        <v>97273</v>
      </c>
      <c r="C56" s="33" t="s">
        <v>155</v>
      </c>
      <c r="D56" s="33">
        <v>250</v>
      </c>
      <c r="E56" s="33">
        <v>0</v>
      </c>
      <c r="F56" s="54">
        <v>0</v>
      </c>
      <c r="G56" s="33"/>
      <c r="H56" s="33"/>
      <c r="I56" s="33"/>
      <c r="J56" s="33"/>
      <c r="K56" s="33"/>
      <c r="L56" s="33"/>
      <c r="M56" s="33"/>
      <c r="N56" s="33" t="s">
        <v>64</v>
      </c>
      <c r="O56" s="33" t="s">
        <v>64</v>
      </c>
      <c r="P56" s="33" t="s">
        <v>64</v>
      </c>
      <c r="Q56" s="33" t="s">
        <v>64</v>
      </c>
      <c r="R56" s="33"/>
      <c r="S56" s="33"/>
      <c r="T56" s="33"/>
      <c r="U56" s="33"/>
      <c r="V56" s="33"/>
      <c r="W56" s="33" t="s">
        <v>114</v>
      </c>
      <c r="X56" s="34" t="s">
        <v>16</v>
      </c>
      <c r="Z56" s="35"/>
      <c r="AA56" s="35"/>
    </row>
    <row r="57" spans="1:27" s="35" customFormat="1" ht="15.75" x14ac:dyDescent="0.25">
      <c r="A57" s="52">
        <v>40934</v>
      </c>
      <c r="B57" s="33">
        <v>99975</v>
      </c>
      <c r="C57" s="33" t="s">
        <v>120</v>
      </c>
      <c r="D57" s="33">
        <v>600</v>
      </c>
      <c r="E57" s="33">
        <v>0</v>
      </c>
      <c r="F57" s="54">
        <v>0</v>
      </c>
      <c r="G57" s="33"/>
      <c r="H57" s="33"/>
      <c r="I57" s="33"/>
      <c r="J57" s="33"/>
      <c r="K57" s="33"/>
      <c r="L57" s="33"/>
      <c r="M57" s="33"/>
      <c r="N57" s="33" t="s">
        <v>64</v>
      </c>
      <c r="O57" s="33" t="s">
        <v>64</v>
      </c>
      <c r="P57" s="33" t="s">
        <v>64</v>
      </c>
      <c r="Q57" s="33" t="s">
        <v>64</v>
      </c>
      <c r="R57" s="33"/>
      <c r="S57" s="33"/>
      <c r="T57" s="33"/>
      <c r="U57" s="33"/>
      <c r="V57" s="33"/>
      <c r="W57" s="33" t="s">
        <v>114</v>
      </c>
      <c r="X57" s="34" t="s">
        <v>16</v>
      </c>
    </row>
    <row r="58" spans="1:27" s="35" customFormat="1" ht="15.75" x14ac:dyDescent="0.25">
      <c r="A58" s="52">
        <v>40882</v>
      </c>
      <c r="B58" s="33">
        <v>98753</v>
      </c>
      <c r="C58" s="33" t="s">
        <v>88</v>
      </c>
      <c r="D58" s="33">
        <v>120</v>
      </c>
      <c r="E58" s="33">
        <v>5</v>
      </c>
      <c r="F58" s="54">
        <v>4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>
        <v>5</v>
      </c>
      <c r="S58" s="33" t="s">
        <v>64</v>
      </c>
      <c r="T58" s="33" t="s">
        <v>64</v>
      </c>
      <c r="U58" s="33" t="s">
        <v>64</v>
      </c>
      <c r="V58" s="33"/>
      <c r="W58" s="33" t="s">
        <v>64</v>
      </c>
      <c r="X58" s="34" t="s">
        <v>16</v>
      </c>
      <c r="Y58" s="36"/>
      <c r="Z58" s="36"/>
      <c r="AA58" s="36"/>
    </row>
    <row r="59" spans="1:27" s="35" customFormat="1" ht="15.75" x14ac:dyDescent="0.25">
      <c r="A59" s="52">
        <v>40891</v>
      </c>
      <c r="B59" s="33">
        <v>98627</v>
      </c>
      <c r="C59" s="33" t="s">
        <v>97</v>
      </c>
      <c r="D59" s="33">
        <v>30</v>
      </c>
      <c r="E59" s="33">
        <v>1</v>
      </c>
      <c r="F59" s="54">
        <v>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 t="s">
        <v>64</v>
      </c>
      <c r="S59" s="33" t="s">
        <v>64</v>
      </c>
      <c r="T59" s="33" t="s">
        <v>64</v>
      </c>
      <c r="U59" s="33" t="s">
        <v>64</v>
      </c>
      <c r="V59" s="33">
        <v>3</v>
      </c>
      <c r="W59" s="33" t="s">
        <v>98</v>
      </c>
      <c r="X59" s="34" t="s">
        <v>16</v>
      </c>
    </row>
    <row r="60" spans="1:27" s="35" customFormat="1" ht="31.5" x14ac:dyDescent="0.25">
      <c r="A60" s="52">
        <v>40889</v>
      </c>
      <c r="B60" s="33">
        <v>98629</v>
      </c>
      <c r="C60" s="33" t="s">
        <v>94</v>
      </c>
      <c r="D60" s="33">
        <v>30</v>
      </c>
      <c r="E60" s="33">
        <v>6</v>
      </c>
      <c r="F60" s="54">
        <v>20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>
        <v>1</v>
      </c>
      <c r="S60" s="33" t="s">
        <v>64</v>
      </c>
      <c r="T60" s="33" t="s">
        <v>64</v>
      </c>
      <c r="U60" s="33" t="s">
        <v>64</v>
      </c>
      <c r="V60" s="33">
        <v>7</v>
      </c>
      <c r="W60" s="33" t="s">
        <v>95</v>
      </c>
      <c r="X60" s="34" t="s">
        <v>16</v>
      </c>
      <c r="Y60" s="36"/>
      <c r="Z60" s="36"/>
      <c r="AA60" s="36"/>
    </row>
    <row r="61" spans="1:27" s="36" customFormat="1" ht="15.75" x14ac:dyDescent="0.25">
      <c r="A61" s="52">
        <v>40920</v>
      </c>
      <c r="B61" s="33">
        <v>98106</v>
      </c>
      <c r="C61" s="33" t="s">
        <v>66</v>
      </c>
      <c r="D61" s="33">
        <v>35</v>
      </c>
      <c r="E61" s="33">
        <v>2</v>
      </c>
      <c r="F61" s="54">
        <v>7</v>
      </c>
      <c r="G61" s="33" t="s">
        <v>64</v>
      </c>
      <c r="H61" s="33" t="s">
        <v>64</v>
      </c>
      <c r="I61" s="33">
        <v>2</v>
      </c>
      <c r="J61" s="33" t="s">
        <v>64</v>
      </c>
      <c r="K61" s="33" t="s">
        <v>64</v>
      </c>
      <c r="L61" s="33" t="s">
        <v>64</v>
      </c>
      <c r="M61" s="33" t="s">
        <v>64</v>
      </c>
      <c r="N61" s="33"/>
      <c r="O61" s="33"/>
      <c r="P61" s="33"/>
      <c r="Q61" s="33"/>
      <c r="R61" s="33"/>
      <c r="S61" s="33"/>
      <c r="T61" s="33"/>
      <c r="U61" s="33"/>
      <c r="V61" s="33"/>
      <c r="W61" s="33" t="s">
        <v>64</v>
      </c>
      <c r="X61" s="34" t="s">
        <v>16</v>
      </c>
      <c r="Z61" s="35"/>
      <c r="AA61" s="35"/>
    </row>
    <row r="62" spans="1:27" s="36" customFormat="1" ht="31.5" x14ac:dyDescent="0.25">
      <c r="A62" s="52">
        <v>40918</v>
      </c>
      <c r="B62" s="33">
        <v>98106</v>
      </c>
      <c r="C62" s="33" t="s">
        <v>66</v>
      </c>
      <c r="D62" s="33">
        <v>35</v>
      </c>
      <c r="E62" s="33">
        <v>6</v>
      </c>
      <c r="F62" s="5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 t="s">
        <v>64</v>
      </c>
      <c r="S62" s="33" t="s">
        <v>64</v>
      </c>
      <c r="T62" s="33" t="s">
        <v>64</v>
      </c>
      <c r="U62" s="33" t="s">
        <v>64</v>
      </c>
      <c r="V62" s="33">
        <v>3</v>
      </c>
      <c r="W62" s="33" t="s">
        <v>67</v>
      </c>
      <c r="X62" s="34" t="s">
        <v>16</v>
      </c>
    </row>
    <row r="63" spans="1:27" s="35" customFormat="1" ht="15.75" x14ac:dyDescent="0.25">
      <c r="A63" s="52">
        <v>40900</v>
      </c>
      <c r="B63" s="33">
        <v>98106</v>
      </c>
      <c r="C63" s="33" t="s">
        <v>66</v>
      </c>
      <c r="D63" s="33">
        <v>35</v>
      </c>
      <c r="E63" s="33">
        <v>0</v>
      </c>
      <c r="F63" s="54"/>
      <c r="G63" s="33"/>
      <c r="H63" s="33"/>
      <c r="I63" s="33"/>
      <c r="J63" s="33"/>
      <c r="K63" s="33"/>
      <c r="L63" s="33"/>
      <c r="M63" s="33"/>
      <c r="N63" s="33" t="s">
        <v>64</v>
      </c>
      <c r="O63" s="33" t="s">
        <v>64</v>
      </c>
      <c r="P63" s="33" t="s">
        <v>64</v>
      </c>
      <c r="Q63" s="33" t="s">
        <v>64</v>
      </c>
      <c r="R63" s="33"/>
      <c r="S63" s="33"/>
      <c r="T63" s="33"/>
      <c r="U63" s="33"/>
      <c r="V63" s="33"/>
      <c r="W63" s="33" t="s">
        <v>64</v>
      </c>
      <c r="X63" s="34" t="s">
        <v>16</v>
      </c>
      <c r="Y63" s="36"/>
    </row>
    <row r="64" spans="1:27" s="35" customFormat="1" ht="47.25" x14ac:dyDescent="0.25">
      <c r="A64" s="52">
        <v>40925</v>
      </c>
      <c r="B64" s="33">
        <v>98107</v>
      </c>
      <c r="C64" s="33" t="s">
        <v>110</v>
      </c>
      <c r="D64" s="33">
        <v>34</v>
      </c>
      <c r="E64" s="33">
        <v>0</v>
      </c>
      <c r="F64" s="54">
        <v>0</v>
      </c>
      <c r="G64" s="33"/>
      <c r="H64" s="33"/>
      <c r="I64" s="33"/>
      <c r="J64" s="33"/>
      <c r="K64" s="33"/>
      <c r="L64" s="33"/>
      <c r="M64" s="33"/>
      <c r="N64" s="33" t="s">
        <v>64</v>
      </c>
      <c r="O64" s="33" t="s">
        <v>64</v>
      </c>
      <c r="P64" s="33" t="s">
        <v>64</v>
      </c>
      <c r="Q64" s="33" t="s">
        <v>64</v>
      </c>
      <c r="R64" s="33"/>
      <c r="S64" s="33"/>
      <c r="T64" s="33"/>
      <c r="U64" s="33"/>
      <c r="V64" s="33"/>
      <c r="W64" s="33" t="s">
        <v>111</v>
      </c>
      <c r="X64" s="34" t="s">
        <v>16</v>
      </c>
      <c r="Y64" s="36"/>
    </row>
    <row r="65" spans="1:27" s="36" customFormat="1" ht="31.5" x14ac:dyDescent="0.25">
      <c r="A65" s="52">
        <v>40879</v>
      </c>
      <c r="B65" s="33">
        <v>97160</v>
      </c>
      <c r="C65" s="33" t="s">
        <v>86</v>
      </c>
      <c r="D65" s="33">
        <v>102</v>
      </c>
      <c r="E65" s="33">
        <v>18</v>
      </c>
      <c r="F65" s="54">
        <v>18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>
        <v>1</v>
      </c>
      <c r="S65" s="33" t="s">
        <v>64</v>
      </c>
      <c r="T65" s="33">
        <v>5</v>
      </c>
      <c r="U65" s="33" t="s">
        <v>64</v>
      </c>
      <c r="V65" s="33">
        <v>42</v>
      </c>
      <c r="W65" s="33" t="s">
        <v>87</v>
      </c>
      <c r="X65" s="34" t="s">
        <v>16</v>
      </c>
      <c r="Y65" s="35"/>
    </row>
    <row r="66" spans="1:27" s="35" customFormat="1" ht="15.75" x14ac:dyDescent="0.25">
      <c r="A66" s="50">
        <v>40934</v>
      </c>
      <c r="B66" s="10">
        <v>99874</v>
      </c>
      <c r="C66" s="10" t="s">
        <v>54</v>
      </c>
      <c r="D66" s="10">
        <v>20</v>
      </c>
      <c r="E66" s="10">
        <v>6</v>
      </c>
      <c r="F66" s="53">
        <f>(E66/D66)*100</f>
        <v>30</v>
      </c>
      <c r="G66" s="10">
        <v>2</v>
      </c>
      <c r="H66" s="10">
        <v>2</v>
      </c>
      <c r="I66" s="10" t="s">
        <v>64</v>
      </c>
      <c r="J66" s="10" t="s">
        <v>64</v>
      </c>
      <c r="K66" s="10" t="s">
        <v>64</v>
      </c>
      <c r="L66" s="10" t="s">
        <v>64</v>
      </c>
      <c r="M66" s="10" t="s">
        <v>64</v>
      </c>
      <c r="N66" s="10"/>
      <c r="O66" s="10"/>
      <c r="P66" s="10"/>
      <c r="Q66" s="10"/>
      <c r="R66" s="10"/>
      <c r="S66" s="10"/>
      <c r="T66" s="10"/>
      <c r="U66" s="10"/>
      <c r="V66" s="10"/>
      <c r="W66" s="10" t="s">
        <v>64</v>
      </c>
      <c r="X66" s="11" t="s">
        <v>136</v>
      </c>
      <c r="Y66" s="36"/>
      <c r="Z66" s="36"/>
      <c r="AA66" s="36"/>
    </row>
    <row r="67" spans="1:27" s="35" customFormat="1" ht="15.75" x14ac:dyDescent="0.25">
      <c r="A67" s="50">
        <v>40931</v>
      </c>
      <c r="B67" s="10">
        <v>98232</v>
      </c>
      <c r="C67" s="10" t="s">
        <v>27</v>
      </c>
      <c r="D67" s="10">
        <v>10</v>
      </c>
      <c r="E67" s="10">
        <v>6</v>
      </c>
      <c r="F67" s="53">
        <v>30</v>
      </c>
      <c r="G67" s="10">
        <v>3</v>
      </c>
      <c r="H67" s="10">
        <v>2</v>
      </c>
      <c r="I67" s="10" t="s">
        <v>64</v>
      </c>
      <c r="J67" s="10" t="s">
        <v>64</v>
      </c>
      <c r="K67" s="10" t="s">
        <v>64</v>
      </c>
      <c r="L67" s="10" t="s">
        <v>64</v>
      </c>
      <c r="M67" s="10" t="s">
        <v>64</v>
      </c>
      <c r="N67" s="10"/>
      <c r="O67" s="10"/>
      <c r="P67" s="10"/>
      <c r="Q67" s="10"/>
      <c r="R67" s="10"/>
      <c r="S67" s="10"/>
      <c r="T67" s="10"/>
      <c r="U67" s="10"/>
      <c r="V67" s="10"/>
      <c r="W67" s="10" t="s">
        <v>64</v>
      </c>
      <c r="X67" s="11" t="s">
        <v>136</v>
      </c>
    </row>
    <row r="68" spans="1:27" s="35" customFormat="1" ht="15.75" x14ac:dyDescent="0.25">
      <c r="A68" s="50">
        <v>40927</v>
      </c>
      <c r="B68" s="10">
        <v>98233</v>
      </c>
      <c r="C68" s="10" t="s">
        <v>27</v>
      </c>
      <c r="D68" s="10">
        <v>20</v>
      </c>
      <c r="E68" s="10">
        <v>3</v>
      </c>
      <c r="F68" s="53">
        <v>15</v>
      </c>
      <c r="G68" s="10" t="s">
        <v>64</v>
      </c>
      <c r="H68" s="10">
        <v>1</v>
      </c>
      <c r="I68" s="10" t="s">
        <v>64</v>
      </c>
      <c r="J68" s="10" t="s">
        <v>64</v>
      </c>
      <c r="K68" s="10"/>
      <c r="L68" s="10" t="s">
        <v>64</v>
      </c>
      <c r="M68" s="10" t="s">
        <v>64</v>
      </c>
      <c r="N68" s="10"/>
      <c r="O68" s="10"/>
      <c r="P68" s="10"/>
      <c r="Q68" s="10"/>
      <c r="R68" s="10"/>
      <c r="S68" s="10"/>
      <c r="T68" s="10"/>
      <c r="U68" s="10"/>
      <c r="V68" s="10"/>
      <c r="W68" s="10" t="s">
        <v>64</v>
      </c>
      <c r="X68" s="11"/>
      <c r="Y68" s="36"/>
    </row>
    <row r="69" spans="1:27" s="35" customFormat="1" ht="15.75" x14ac:dyDescent="0.25">
      <c r="A69" s="50">
        <v>40927</v>
      </c>
      <c r="B69" s="10">
        <v>98234</v>
      </c>
      <c r="C69" s="10" t="s">
        <v>27</v>
      </c>
      <c r="D69" s="10">
        <v>20</v>
      </c>
      <c r="E69" s="10">
        <v>5</v>
      </c>
      <c r="F69" s="53">
        <v>25</v>
      </c>
      <c r="G69" s="10">
        <v>2</v>
      </c>
      <c r="H69" s="10">
        <v>8</v>
      </c>
      <c r="I69" s="10">
        <v>1</v>
      </c>
      <c r="J69" s="10" t="s">
        <v>64</v>
      </c>
      <c r="K69" s="10"/>
      <c r="L69" s="10" t="s">
        <v>64</v>
      </c>
      <c r="M69" s="10" t="s">
        <v>64</v>
      </c>
      <c r="N69" s="10"/>
      <c r="O69" s="10"/>
      <c r="P69" s="10"/>
      <c r="Q69" s="10"/>
      <c r="R69" s="10"/>
      <c r="S69" s="10"/>
      <c r="T69" s="10"/>
      <c r="U69" s="10"/>
      <c r="V69" s="10"/>
      <c r="W69" s="10" t="s">
        <v>64</v>
      </c>
      <c r="X69" s="11" t="s">
        <v>136</v>
      </c>
      <c r="Y69" s="36"/>
    </row>
    <row r="70" spans="1:27" s="35" customFormat="1" ht="15.75" x14ac:dyDescent="0.25">
      <c r="A70" s="50">
        <v>40931</v>
      </c>
      <c r="B70" s="10">
        <v>98235</v>
      </c>
      <c r="C70" s="10" t="s">
        <v>27</v>
      </c>
      <c r="D70" s="10">
        <v>20</v>
      </c>
      <c r="E70" s="10">
        <v>2</v>
      </c>
      <c r="F70" s="53"/>
      <c r="G70" s="10" t="s">
        <v>64</v>
      </c>
      <c r="H70" s="10" t="s">
        <v>64</v>
      </c>
      <c r="I70" s="10" t="s">
        <v>64</v>
      </c>
      <c r="J70" s="10" t="s">
        <v>64</v>
      </c>
      <c r="K70" s="10" t="s">
        <v>64</v>
      </c>
      <c r="L70" s="10" t="s">
        <v>64</v>
      </c>
      <c r="M70" s="10" t="s">
        <v>64</v>
      </c>
      <c r="N70" s="10"/>
      <c r="O70" s="10"/>
      <c r="P70" s="10"/>
      <c r="Q70" s="10"/>
      <c r="R70" s="10"/>
      <c r="S70" s="10"/>
      <c r="T70" s="10"/>
      <c r="U70" s="10"/>
      <c r="V70" s="10"/>
      <c r="W70" s="10" t="s">
        <v>64</v>
      </c>
      <c r="X70" s="11" t="s">
        <v>136</v>
      </c>
    </row>
    <row r="71" spans="1:27" s="36" customFormat="1" ht="15.75" x14ac:dyDescent="0.25">
      <c r="A71" s="50">
        <v>40940</v>
      </c>
      <c r="B71" s="10">
        <v>97055</v>
      </c>
      <c r="C71" s="22" t="s">
        <v>140</v>
      </c>
      <c r="D71" s="10">
        <v>50</v>
      </c>
      <c r="E71" s="10">
        <v>1</v>
      </c>
      <c r="F71" s="53">
        <v>6</v>
      </c>
      <c r="G71" s="10" t="s">
        <v>64</v>
      </c>
      <c r="H71" s="10">
        <v>1</v>
      </c>
      <c r="I71" s="10" t="s">
        <v>64</v>
      </c>
      <c r="J71" s="10" t="s">
        <v>64</v>
      </c>
      <c r="K71" s="10" t="s">
        <v>64</v>
      </c>
      <c r="L71" s="10" t="s">
        <v>64</v>
      </c>
      <c r="M71" s="10" t="s">
        <v>64</v>
      </c>
      <c r="N71" s="10"/>
      <c r="O71" s="10"/>
      <c r="P71" s="10"/>
      <c r="Q71" s="10"/>
      <c r="R71" s="10"/>
      <c r="S71" s="10"/>
      <c r="T71" s="10"/>
      <c r="U71" s="10"/>
      <c r="V71" s="10"/>
      <c r="W71" s="10" t="s">
        <v>64</v>
      </c>
      <c r="X71" s="11" t="s">
        <v>139</v>
      </c>
      <c r="Z71" s="35"/>
      <c r="AA71" s="35"/>
    </row>
    <row r="72" spans="1:27" s="36" customFormat="1" ht="31.5" x14ac:dyDescent="0.25">
      <c r="A72" s="50">
        <v>40926</v>
      </c>
      <c r="B72" s="10">
        <v>80734</v>
      </c>
      <c r="C72" s="22" t="s">
        <v>134</v>
      </c>
      <c r="D72" s="10">
        <v>100</v>
      </c>
      <c r="E72" s="10">
        <v>5</v>
      </c>
      <c r="F72" s="53">
        <v>6.5</v>
      </c>
      <c r="G72" s="10">
        <v>1</v>
      </c>
      <c r="H72" s="10">
        <v>1</v>
      </c>
      <c r="I72" s="10" t="s">
        <v>64</v>
      </c>
      <c r="J72" s="10">
        <v>1</v>
      </c>
      <c r="K72" s="10"/>
      <c r="L72" s="10" t="s">
        <v>64</v>
      </c>
      <c r="M72" s="10" t="s">
        <v>64</v>
      </c>
      <c r="N72" s="10"/>
      <c r="O72" s="10"/>
      <c r="P72" s="10"/>
      <c r="Q72" s="10"/>
      <c r="R72" s="10"/>
      <c r="S72" s="10"/>
      <c r="T72" s="10"/>
      <c r="U72" s="10"/>
      <c r="V72" s="10"/>
      <c r="W72" s="10" t="s">
        <v>135</v>
      </c>
      <c r="X72" s="11" t="s">
        <v>136</v>
      </c>
      <c r="Y72" s="35"/>
      <c r="Z72" s="35"/>
      <c r="AA72" s="35"/>
    </row>
    <row r="73" spans="1:27" s="12" customFormat="1" ht="78.75" x14ac:dyDescent="0.25">
      <c r="A73" s="50">
        <v>40926</v>
      </c>
      <c r="B73" s="10">
        <v>98095</v>
      </c>
      <c r="C73" s="10" t="s">
        <v>141</v>
      </c>
      <c r="D73" s="10">
        <v>55</v>
      </c>
      <c r="E73" s="10">
        <v>16</v>
      </c>
      <c r="F73" s="53">
        <f>(E73/D73)*100</f>
        <v>29.09090909090909</v>
      </c>
      <c r="G73" s="10">
        <v>1</v>
      </c>
      <c r="H73" s="10">
        <v>1</v>
      </c>
      <c r="I73" s="10" t="s">
        <v>64</v>
      </c>
      <c r="J73" s="10" t="s">
        <v>64</v>
      </c>
      <c r="K73" s="10" t="s">
        <v>64</v>
      </c>
      <c r="L73" s="10" t="s">
        <v>64</v>
      </c>
      <c r="M73" s="10" t="s">
        <v>64</v>
      </c>
      <c r="N73" s="10"/>
      <c r="O73" s="10"/>
      <c r="P73" s="10"/>
      <c r="Q73" s="10"/>
      <c r="R73" s="10"/>
      <c r="S73" s="10"/>
      <c r="T73" s="10"/>
      <c r="U73" s="10"/>
      <c r="V73" s="10"/>
      <c r="W73" s="10" t="s">
        <v>142</v>
      </c>
      <c r="X73" s="11" t="s">
        <v>143</v>
      </c>
      <c r="Y73" s="7"/>
      <c r="Z73" s="7"/>
      <c r="AA73" s="7"/>
    </row>
    <row r="74" spans="1:27" s="7" customFormat="1" ht="15.75" x14ac:dyDescent="0.25">
      <c r="A74" s="50">
        <v>40939</v>
      </c>
      <c r="B74" s="10">
        <v>97150</v>
      </c>
      <c r="C74" s="10" t="s">
        <v>164</v>
      </c>
      <c r="D74" s="10">
        <v>14</v>
      </c>
      <c r="E74" s="10">
        <v>1</v>
      </c>
      <c r="F74" s="53">
        <v>7</v>
      </c>
      <c r="G74" s="10" t="s">
        <v>64</v>
      </c>
      <c r="H74" s="10" t="s">
        <v>64</v>
      </c>
      <c r="I74" s="10">
        <v>1</v>
      </c>
      <c r="J74" s="10" t="s">
        <v>64</v>
      </c>
      <c r="K74" s="10" t="s">
        <v>64</v>
      </c>
      <c r="L74" s="10" t="s">
        <v>64</v>
      </c>
      <c r="M74" s="10" t="s">
        <v>64</v>
      </c>
      <c r="N74" s="10"/>
      <c r="O74" s="10"/>
      <c r="P74" s="10"/>
      <c r="Q74" s="10"/>
      <c r="R74" s="10"/>
      <c r="S74" s="10"/>
      <c r="T74" s="10"/>
      <c r="U74" s="10"/>
      <c r="V74" s="10"/>
      <c r="W74" s="10" t="s">
        <v>64</v>
      </c>
      <c r="X74" s="11" t="s">
        <v>139</v>
      </c>
    </row>
    <row r="75" spans="1:27" s="7" customFormat="1" ht="15.75" x14ac:dyDescent="0.25">
      <c r="A75" s="50">
        <v>40933</v>
      </c>
      <c r="B75" s="10">
        <v>96144</v>
      </c>
      <c r="C75" s="10" t="s">
        <v>138</v>
      </c>
      <c r="D75" s="10">
        <v>15</v>
      </c>
      <c r="E75" s="10">
        <v>3</v>
      </c>
      <c r="F75" s="53">
        <v>10</v>
      </c>
      <c r="G75" s="10" t="s">
        <v>64</v>
      </c>
      <c r="H75" s="10">
        <v>3</v>
      </c>
      <c r="I75" s="10" t="s">
        <v>64</v>
      </c>
      <c r="J75" s="10" t="s">
        <v>64</v>
      </c>
      <c r="K75" s="10" t="s">
        <v>64</v>
      </c>
      <c r="L75" s="10" t="s">
        <v>64</v>
      </c>
      <c r="M75" s="10" t="s">
        <v>64</v>
      </c>
      <c r="N75" s="10"/>
      <c r="O75" s="10"/>
      <c r="P75" s="10"/>
      <c r="Q75" s="10"/>
      <c r="R75" s="10"/>
      <c r="S75" s="10"/>
      <c r="T75" s="10"/>
      <c r="U75" s="10"/>
      <c r="V75" s="10"/>
      <c r="W75" s="10" t="s">
        <v>64</v>
      </c>
      <c r="X75" s="11" t="s">
        <v>139</v>
      </c>
    </row>
    <row r="76" spans="1:27" s="7" customFormat="1" ht="15.75" x14ac:dyDescent="0.25">
      <c r="A76" s="50">
        <v>40925</v>
      </c>
      <c r="B76" s="10">
        <v>80751</v>
      </c>
      <c r="C76" s="10" t="s">
        <v>137</v>
      </c>
      <c r="D76" s="10">
        <v>20</v>
      </c>
      <c r="E76" s="10">
        <v>1</v>
      </c>
      <c r="F76" s="53">
        <f>(E76/D76)*100</f>
        <v>5</v>
      </c>
      <c r="G76" s="10" t="s">
        <v>64</v>
      </c>
      <c r="H76" s="10" t="s">
        <v>64</v>
      </c>
      <c r="I76" s="10">
        <v>1</v>
      </c>
      <c r="J76" s="10" t="s">
        <v>64</v>
      </c>
      <c r="K76" s="10" t="s">
        <v>64</v>
      </c>
      <c r="L76" s="10" t="s">
        <v>64</v>
      </c>
      <c r="M76" s="10" t="s">
        <v>64</v>
      </c>
      <c r="N76" s="10"/>
      <c r="O76" s="10"/>
      <c r="P76" s="10"/>
      <c r="Q76" s="10"/>
      <c r="R76" s="10"/>
      <c r="S76" s="10"/>
      <c r="T76" s="10"/>
      <c r="U76" s="10"/>
      <c r="V76" s="10"/>
      <c r="W76" s="10" t="s">
        <v>64</v>
      </c>
      <c r="X76" s="11" t="s">
        <v>139</v>
      </c>
      <c r="Z76" s="12"/>
      <c r="AA76" s="12"/>
    </row>
    <row r="77" spans="1:27" s="7" customFormat="1" ht="15.75" x14ac:dyDescent="0.25">
      <c r="A77" s="50">
        <v>40926</v>
      </c>
      <c r="B77" s="10">
        <v>98114</v>
      </c>
      <c r="C77" s="10" t="s">
        <v>129</v>
      </c>
      <c r="D77" s="10">
        <v>20</v>
      </c>
      <c r="E77" s="10">
        <v>3</v>
      </c>
      <c r="F77" s="53">
        <v>73</v>
      </c>
      <c r="G77" s="10" t="s">
        <v>64</v>
      </c>
      <c r="H77" s="10">
        <v>1</v>
      </c>
      <c r="I77" s="10" t="s">
        <v>64</v>
      </c>
      <c r="J77" s="10">
        <v>2</v>
      </c>
      <c r="K77" s="10"/>
      <c r="L77" s="10" t="s">
        <v>64</v>
      </c>
      <c r="M77" s="10" t="s">
        <v>64</v>
      </c>
      <c r="N77" s="10"/>
      <c r="O77" s="10"/>
      <c r="P77" s="10"/>
      <c r="Q77" s="10"/>
      <c r="R77" s="10"/>
      <c r="S77" s="10"/>
      <c r="T77" s="10"/>
      <c r="U77" s="10"/>
      <c r="V77" s="10"/>
      <c r="W77" s="10" t="s">
        <v>64</v>
      </c>
      <c r="X77" s="11" t="s">
        <v>130</v>
      </c>
      <c r="Z77" s="28"/>
      <c r="AA77" s="28"/>
    </row>
    <row r="78" spans="1:27" ht="15.75" x14ac:dyDescent="0.25">
      <c r="A78" s="50">
        <v>40941</v>
      </c>
      <c r="B78" s="10">
        <v>87496</v>
      </c>
      <c r="C78" s="10" t="s">
        <v>132</v>
      </c>
      <c r="D78" s="10">
        <v>20</v>
      </c>
      <c r="E78" s="10">
        <v>4</v>
      </c>
      <c r="F78" s="53">
        <f>(E78/D78)*100</f>
        <v>20</v>
      </c>
      <c r="G78" s="10">
        <v>1</v>
      </c>
      <c r="H78" s="10" t="s">
        <v>64</v>
      </c>
      <c r="I78" s="10">
        <v>1</v>
      </c>
      <c r="J78" s="10" t="s">
        <v>64</v>
      </c>
      <c r="K78" s="10"/>
      <c r="L78" s="10" t="s">
        <v>64</v>
      </c>
      <c r="M78" s="10" t="s">
        <v>64</v>
      </c>
      <c r="N78" s="10"/>
      <c r="O78" s="10"/>
      <c r="P78" s="10"/>
      <c r="Q78" s="10"/>
      <c r="R78" s="10"/>
      <c r="S78" s="10"/>
      <c r="T78" s="10"/>
      <c r="U78" s="10"/>
      <c r="V78" s="10"/>
      <c r="W78" s="10" t="s">
        <v>133</v>
      </c>
      <c r="X78" s="11" t="s">
        <v>131</v>
      </c>
      <c r="Y78" s="21"/>
    </row>
    <row r="79" spans="1:27" ht="31.5" x14ac:dyDescent="0.25">
      <c r="A79" s="50">
        <v>40932</v>
      </c>
      <c r="B79" s="10">
        <v>99899</v>
      </c>
      <c r="C79" s="10" t="s">
        <v>146</v>
      </c>
      <c r="D79" s="10"/>
      <c r="E79" s="10"/>
      <c r="F79" s="53"/>
      <c r="G79" s="10">
        <v>1</v>
      </c>
      <c r="H79" s="10">
        <v>1</v>
      </c>
      <c r="I79" s="10" t="s">
        <v>64</v>
      </c>
      <c r="J79" s="10" t="s">
        <v>64</v>
      </c>
      <c r="K79" s="10" t="s">
        <v>64</v>
      </c>
      <c r="L79" s="10" t="s">
        <v>64</v>
      </c>
      <c r="M79" s="10" t="s">
        <v>64</v>
      </c>
      <c r="N79" s="10"/>
      <c r="O79" s="10"/>
      <c r="P79" s="10"/>
      <c r="Q79" s="10"/>
      <c r="R79" s="10"/>
      <c r="S79" s="10"/>
      <c r="T79" s="10"/>
      <c r="U79" s="10"/>
      <c r="V79" s="10"/>
      <c r="W79" s="10" t="s">
        <v>64</v>
      </c>
      <c r="X79" s="11" t="s">
        <v>143</v>
      </c>
      <c r="Y79" s="7"/>
    </row>
    <row r="80" spans="1:27" ht="31.5" x14ac:dyDescent="0.25">
      <c r="A80" s="50">
        <v>40932</v>
      </c>
      <c r="B80" s="10">
        <v>97840</v>
      </c>
      <c r="C80" s="10" t="s">
        <v>147</v>
      </c>
      <c r="D80" s="10">
        <v>25</v>
      </c>
      <c r="E80" s="10">
        <v>25</v>
      </c>
      <c r="F80" s="53">
        <v>93</v>
      </c>
      <c r="G80" s="10" t="s">
        <v>64</v>
      </c>
      <c r="H80" s="10" t="s">
        <v>64</v>
      </c>
      <c r="I80" s="10" t="s">
        <v>64</v>
      </c>
      <c r="J80" s="10" t="s">
        <v>64</v>
      </c>
      <c r="K80" s="10" t="s">
        <v>64</v>
      </c>
      <c r="L80" s="10" t="s">
        <v>64</v>
      </c>
      <c r="M80" s="10" t="s">
        <v>64</v>
      </c>
      <c r="N80" s="10"/>
      <c r="O80" s="10"/>
      <c r="P80" s="10"/>
      <c r="Q80" s="10"/>
      <c r="R80" s="10"/>
      <c r="S80" s="10"/>
      <c r="T80" s="10"/>
      <c r="U80" s="10"/>
      <c r="V80" s="10"/>
      <c r="W80" s="10" t="s">
        <v>64</v>
      </c>
      <c r="X80" s="11" t="s">
        <v>143</v>
      </c>
      <c r="Y80" s="28"/>
      <c r="Z80" s="12"/>
      <c r="AA80" s="12"/>
    </row>
    <row r="81" spans="1:27" ht="31.5" x14ac:dyDescent="0.25">
      <c r="A81" s="50">
        <v>40932</v>
      </c>
      <c r="B81" s="10">
        <v>97841</v>
      </c>
      <c r="C81" s="10" t="s">
        <v>144</v>
      </c>
      <c r="D81" s="10">
        <v>10</v>
      </c>
      <c r="E81" s="10">
        <v>3</v>
      </c>
      <c r="F81" s="53">
        <f>(E81/D81)*100</f>
        <v>30</v>
      </c>
      <c r="G81" s="10" t="s">
        <v>64</v>
      </c>
      <c r="H81" s="10" t="s">
        <v>64</v>
      </c>
      <c r="I81" s="10" t="s">
        <v>64</v>
      </c>
      <c r="J81" s="10" t="s">
        <v>64</v>
      </c>
      <c r="K81" s="10" t="s">
        <v>64</v>
      </c>
      <c r="L81" s="10" t="s">
        <v>64</v>
      </c>
      <c r="M81" s="10" t="s">
        <v>64</v>
      </c>
      <c r="N81" s="10"/>
      <c r="O81" s="10"/>
      <c r="P81" s="10"/>
      <c r="Q81" s="10"/>
      <c r="R81" s="10"/>
      <c r="S81" s="10"/>
      <c r="T81" s="10"/>
      <c r="U81" s="10"/>
      <c r="V81" s="10"/>
      <c r="W81" s="10" t="s">
        <v>145</v>
      </c>
      <c r="X81" s="11" t="s">
        <v>143</v>
      </c>
      <c r="Y81" s="7"/>
    </row>
    <row r="82" spans="1:27" s="7" customFormat="1" ht="15.75" x14ac:dyDescent="0.25">
      <c r="A82" s="50">
        <v>40932</v>
      </c>
      <c r="B82" s="10">
        <v>98106</v>
      </c>
      <c r="C82" s="10" t="s">
        <v>66</v>
      </c>
      <c r="D82" s="10">
        <v>35</v>
      </c>
      <c r="E82" s="10">
        <v>1</v>
      </c>
      <c r="F82" s="53">
        <f>(E82/D82)*100</f>
        <v>2.8571428571428572</v>
      </c>
      <c r="G82" s="10" t="s">
        <v>64</v>
      </c>
      <c r="H82" s="10">
        <v>1</v>
      </c>
      <c r="I82" s="10" t="s">
        <v>64</v>
      </c>
      <c r="J82" s="10" t="s">
        <v>64</v>
      </c>
      <c r="K82" s="10"/>
      <c r="L82" s="10" t="s">
        <v>64</v>
      </c>
      <c r="M82" s="10" t="s">
        <v>64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 t="s">
        <v>131</v>
      </c>
      <c r="Y82" s="21"/>
      <c r="Z82" s="12"/>
      <c r="AA82" s="12"/>
    </row>
    <row r="83" spans="1:27" s="12" customFormat="1" ht="31.5" x14ac:dyDescent="0.25">
      <c r="A83" s="48">
        <v>40932</v>
      </c>
      <c r="B83" s="16">
        <v>10</v>
      </c>
      <c r="C83" s="16" t="s">
        <v>148</v>
      </c>
      <c r="D83" s="16">
        <v>4</v>
      </c>
      <c r="E83" s="16">
        <v>0</v>
      </c>
      <c r="F83" s="19">
        <v>0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 t="s">
        <v>64</v>
      </c>
      <c r="X83" s="17" t="s">
        <v>150</v>
      </c>
      <c r="Y83" s="28"/>
      <c r="Z83" s="28"/>
      <c r="AA83" s="28"/>
    </row>
    <row r="84" spans="1:27" ht="31.5" x14ac:dyDescent="0.25">
      <c r="A84" s="48">
        <v>40939</v>
      </c>
      <c r="B84" s="16">
        <v>12</v>
      </c>
      <c r="C84" s="16" t="s">
        <v>151</v>
      </c>
      <c r="D84" s="16">
        <v>3</v>
      </c>
      <c r="E84" s="16">
        <v>0</v>
      </c>
      <c r="F84" s="19">
        <v>0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 t="s">
        <v>64</v>
      </c>
      <c r="X84" s="17" t="s">
        <v>150</v>
      </c>
      <c r="Y84" s="28"/>
      <c r="Z84" s="12"/>
      <c r="AA84" s="12"/>
    </row>
    <row r="85" spans="1:27" ht="31.5" x14ac:dyDescent="0.25">
      <c r="A85" s="48">
        <v>40939</v>
      </c>
      <c r="B85" s="16">
        <v>12</v>
      </c>
      <c r="C85" s="16" t="s">
        <v>152</v>
      </c>
      <c r="D85" s="16">
        <v>3</v>
      </c>
      <c r="E85" s="16">
        <v>0</v>
      </c>
      <c r="F85" s="19">
        <v>0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 t="s">
        <v>64</v>
      </c>
      <c r="X85" s="17" t="s">
        <v>150</v>
      </c>
      <c r="Y85" s="12"/>
    </row>
    <row r="86" spans="1:27" ht="31.5" x14ac:dyDescent="0.25">
      <c r="A86" s="48">
        <v>40932</v>
      </c>
      <c r="B86" s="16">
        <v>10</v>
      </c>
      <c r="C86" s="16" t="s">
        <v>149</v>
      </c>
      <c r="D86" s="16">
        <v>20</v>
      </c>
      <c r="E86" s="16">
        <v>0</v>
      </c>
      <c r="F86" s="19">
        <v>0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 t="s">
        <v>64</v>
      </c>
      <c r="X86" s="17" t="s">
        <v>150</v>
      </c>
      <c r="Y86" s="7"/>
    </row>
    <row r="87" spans="1:27" s="7" customFormat="1" ht="31.5" x14ac:dyDescent="0.25">
      <c r="A87" s="48">
        <v>40939</v>
      </c>
      <c r="B87" s="16">
        <v>12</v>
      </c>
      <c r="C87" s="16" t="s">
        <v>153</v>
      </c>
      <c r="D87" s="16">
        <v>5</v>
      </c>
      <c r="E87" s="16">
        <v>0</v>
      </c>
      <c r="F87" s="19">
        <v>0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 t="s">
        <v>64</v>
      </c>
      <c r="X87" s="17" t="s">
        <v>150</v>
      </c>
      <c r="Z87" s="28"/>
      <c r="AA87" s="28"/>
    </row>
    <row r="88" spans="1:27" s="7" customFormat="1" ht="15.75" x14ac:dyDescent="0.25">
      <c r="A88" s="49">
        <v>40900</v>
      </c>
      <c r="B88" s="5">
        <v>98622</v>
      </c>
      <c r="C88" s="13" t="s">
        <v>30</v>
      </c>
      <c r="D88" s="5">
        <v>20</v>
      </c>
      <c r="E88" s="8">
        <v>1</v>
      </c>
      <c r="F88" s="19">
        <v>5</v>
      </c>
      <c r="G88" s="5">
        <v>0</v>
      </c>
      <c r="H88" s="5">
        <v>18</v>
      </c>
      <c r="I88" s="5" t="s">
        <v>64</v>
      </c>
      <c r="J88" s="5" t="s">
        <v>64</v>
      </c>
      <c r="K88" s="5" t="s">
        <v>64</v>
      </c>
      <c r="L88" s="5" t="s">
        <v>64</v>
      </c>
      <c r="M88" s="5" t="s">
        <v>64</v>
      </c>
      <c r="N88" s="5"/>
      <c r="O88" s="5"/>
      <c r="P88" s="5"/>
      <c r="Q88" s="5"/>
      <c r="R88" s="5"/>
      <c r="S88" s="5"/>
      <c r="T88" s="5"/>
      <c r="U88" s="5"/>
      <c r="V88" s="5"/>
      <c r="W88" s="5" t="s">
        <v>64</v>
      </c>
      <c r="X88" s="9" t="s">
        <v>17</v>
      </c>
      <c r="Z88" s="28"/>
      <c r="AA88" s="28"/>
    </row>
    <row r="89" spans="1:27" s="7" customFormat="1" ht="15.75" x14ac:dyDescent="0.25">
      <c r="A89" s="49">
        <v>40892</v>
      </c>
      <c r="B89" s="5">
        <v>98221</v>
      </c>
      <c r="C89" s="13" t="s">
        <v>36</v>
      </c>
      <c r="D89" s="5">
        <v>3</v>
      </c>
      <c r="E89" s="8">
        <v>3</v>
      </c>
      <c r="F89" s="19">
        <f>(E89/D89)*100</f>
        <v>100</v>
      </c>
      <c r="G89" s="5">
        <v>1</v>
      </c>
      <c r="H89" s="5">
        <v>1</v>
      </c>
      <c r="I89" s="5">
        <v>1</v>
      </c>
      <c r="J89" s="5" t="s">
        <v>64</v>
      </c>
      <c r="K89" s="5" t="s">
        <v>64</v>
      </c>
      <c r="L89" s="5" t="s">
        <v>64</v>
      </c>
      <c r="M89" s="5" t="s">
        <v>64</v>
      </c>
      <c r="N89" s="5"/>
      <c r="O89" s="5"/>
      <c r="P89" s="5"/>
      <c r="Q89" s="5"/>
      <c r="R89" s="5"/>
      <c r="S89" s="5"/>
      <c r="T89" s="5"/>
      <c r="U89" s="5"/>
      <c r="V89" s="5"/>
      <c r="W89" s="5" t="s">
        <v>64</v>
      </c>
      <c r="X89" s="9" t="s">
        <v>38</v>
      </c>
      <c r="Y89" s="21"/>
      <c r="Z89" s="28"/>
      <c r="AA89" s="28"/>
    </row>
    <row r="90" spans="1:27" s="7" customFormat="1" ht="15.75" x14ac:dyDescent="0.25">
      <c r="A90" s="49">
        <v>40933</v>
      </c>
      <c r="B90" s="5">
        <v>99874</v>
      </c>
      <c r="C90" s="8" t="s">
        <v>54</v>
      </c>
      <c r="D90" s="5">
        <v>20</v>
      </c>
      <c r="E90" s="8">
        <v>18</v>
      </c>
      <c r="F90" s="19"/>
      <c r="G90" s="5">
        <v>4</v>
      </c>
      <c r="H90" s="5">
        <v>67</v>
      </c>
      <c r="I90" s="5">
        <v>2</v>
      </c>
      <c r="J90" s="5" t="s">
        <v>64</v>
      </c>
      <c r="K90" s="5" t="s">
        <v>64</v>
      </c>
      <c r="L90" s="5" t="s">
        <v>64</v>
      </c>
      <c r="M90" s="5" t="s">
        <v>64</v>
      </c>
      <c r="N90" s="5"/>
      <c r="O90" s="5"/>
      <c r="P90" s="5"/>
      <c r="Q90" s="5"/>
      <c r="R90" s="5"/>
      <c r="S90" s="5"/>
      <c r="T90" s="5"/>
      <c r="U90" s="5"/>
      <c r="V90" s="5"/>
      <c r="W90" s="5" t="s">
        <v>64</v>
      </c>
      <c r="X90" s="9" t="s">
        <v>38</v>
      </c>
      <c r="Z90" s="28"/>
      <c r="AA90" s="28"/>
    </row>
    <row r="91" spans="1:27" s="7" customFormat="1" ht="15.75" x14ac:dyDescent="0.25">
      <c r="A91" s="49">
        <v>40939</v>
      </c>
      <c r="B91" s="5">
        <v>97328</v>
      </c>
      <c r="C91" s="8" t="s">
        <v>169</v>
      </c>
      <c r="D91" s="5">
        <v>20</v>
      </c>
      <c r="E91" s="8">
        <v>13</v>
      </c>
      <c r="F91" s="19"/>
      <c r="G91" s="5">
        <v>6</v>
      </c>
      <c r="H91" s="5">
        <v>23</v>
      </c>
      <c r="I91" s="5">
        <v>1</v>
      </c>
      <c r="J91" s="5" t="s">
        <v>64</v>
      </c>
      <c r="K91" s="5" t="s">
        <v>64</v>
      </c>
      <c r="L91" s="5" t="s">
        <v>64</v>
      </c>
      <c r="M91" s="5" t="s">
        <v>64</v>
      </c>
      <c r="N91" s="5"/>
      <c r="O91" s="5"/>
      <c r="P91" s="5"/>
      <c r="Q91" s="5"/>
      <c r="R91" s="5"/>
      <c r="S91" s="5"/>
      <c r="T91" s="5"/>
      <c r="U91" s="5"/>
      <c r="V91" s="5"/>
      <c r="W91" s="5" t="s">
        <v>64</v>
      </c>
      <c r="X91" s="9" t="s">
        <v>17</v>
      </c>
      <c r="Z91" s="28"/>
      <c r="AA91" s="28"/>
    </row>
    <row r="92" spans="1:27" s="7" customFormat="1" ht="15.75" x14ac:dyDescent="0.25">
      <c r="A92" s="49">
        <v>40935</v>
      </c>
      <c r="B92" s="5">
        <v>97328</v>
      </c>
      <c r="C92" s="8" t="s">
        <v>169</v>
      </c>
      <c r="D92" s="5">
        <v>20</v>
      </c>
      <c r="E92" s="8">
        <v>12</v>
      </c>
      <c r="F92" s="19">
        <v>62.5</v>
      </c>
      <c r="G92" s="5">
        <v>10</v>
      </c>
      <c r="H92" s="5">
        <v>8</v>
      </c>
      <c r="I92" s="5" t="s">
        <v>64</v>
      </c>
      <c r="J92" s="5" t="s">
        <v>64</v>
      </c>
      <c r="K92" s="5" t="s">
        <v>64</v>
      </c>
      <c r="L92" s="5" t="s">
        <v>64</v>
      </c>
      <c r="M92" s="5" t="s">
        <v>64</v>
      </c>
      <c r="N92" s="5"/>
      <c r="O92" s="5"/>
      <c r="P92" s="5"/>
      <c r="Q92" s="5"/>
      <c r="R92" s="5"/>
      <c r="S92" s="5"/>
      <c r="T92" s="5"/>
      <c r="U92" s="5"/>
      <c r="V92" s="5"/>
      <c r="W92" s="5" t="s">
        <v>64</v>
      </c>
      <c r="X92" s="9" t="s">
        <v>42</v>
      </c>
      <c r="Z92" s="28"/>
      <c r="AA92" s="28"/>
    </row>
    <row r="93" spans="1:27" s="7" customFormat="1" ht="15.75" x14ac:dyDescent="0.25">
      <c r="A93" s="49">
        <v>40938</v>
      </c>
      <c r="B93" s="5">
        <v>96138</v>
      </c>
      <c r="C93" s="8" t="s">
        <v>168</v>
      </c>
      <c r="D93" s="5">
        <v>20</v>
      </c>
      <c r="E93" s="8">
        <v>9</v>
      </c>
      <c r="F93" s="19">
        <f>(E93/D93)*100</f>
        <v>45</v>
      </c>
      <c r="G93" s="5">
        <v>3</v>
      </c>
      <c r="H93" s="5">
        <v>23</v>
      </c>
      <c r="I93" s="5" t="s">
        <v>64</v>
      </c>
      <c r="J93" s="5" t="s">
        <v>64</v>
      </c>
      <c r="K93" s="5" t="s">
        <v>64</v>
      </c>
      <c r="L93" s="5" t="s">
        <v>64</v>
      </c>
      <c r="M93" s="5" t="s">
        <v>64</v>
      </c>
      <c r="N93" s="5"/>
      <c r="O93" s="5"/>
      <c r="P93" s="5"/>
      <c r="Q93" s="5"/>
      <c r="R93" s="5"/>
      <c r="S93" s="5"/>
      <c r="T93" s="5"/>
      <c r="U93" s="5"/>
      <c r="V93" s="5"/>
      <c r="W93" s="5" t="s">
        <v>61</v>
      </c>
      <c r="X93" s="9" t="s">
        <v>46</v>
      </c>
      <c r="Z93" s="28"/>
      <c r="AA93" s="28"/>
    </row>
    <row r="94" spans="1:27" s="7" customFormat="1" ht="15.75" x14ac:dyDescent="0.25">
      <c r="A94" s="49">
        <v>40896</v>
      </c>
      <c r="B94" s="5">
        <v>80767</v>
      </c>
      <c r="C94" s="13" t="s">
        <v>28</v>
      </c>
      <c r="D94" s="5">
        <v>50</v>
      </c>
      <c r="E94" s="8">
        <v>0</v>
      </c>
      <c r="F94" s="19">
        <v>20</v>
      </c>
      <c r="G94" s="5" t="s">
        <v>64</v>
      </c>
      <c r="H94" s="5" t="s">
        <v>64</v>
      </c>
      <c r="I94" s="5" t="s">
        <v>64</v>
      </c>
      <c r="J94" s="5" t="s">
        <v>64</v>
      </c>
      <c r="K94" s="5" t="s">
        <v>64</v>
      </c>
      <c r="L94" s="5" t="s">
        <v>64</v>
      </c>
      <c r="M94" s="5" t="s">
        <v>64</v>
      </c>
      <c r="N94" s="5"/>
      <c r="O94" s="5"/>
      <c r="P94" s="5"/>
      <c r="Q94" s="5"/>
      <c r="R94" s="5"/>
      <c r="S94" s="5"/>
      <c r="T94" s="5"/>
      <c r="U94" s="5"/>
      <c r="V94" s="5"/>
      <c r="W94" s="5" t="s">
        <v>64</v>
      </c>
      <c r="X94" s="9" t="s">
        <v>17</v>
      </c>
      <c r="Z94" s="28"/>
      <c r="AA94" s="28"/>
    </row>
    <row r="95" spans="1:27" s="7" customFormat="1" ht="15.75" x14ac:dyDescent="0.25">
      <c r="A95" s="49">
        <v>40896</v>
      </c>
      <c r="B95" s="5">
        <v>99155</v>
      </c>
      <c r="C95" s="13" t="s">
        <v>28</v>
      </c>
      <c r="D95" s="5">
        <v>50</v>
      </c>
      <c r="E95" s="8">
        <v>2</v>
      </c>
      <c r="F95" s="19">
        <v>2</v>
      </c>
      <c r="G95" s="5" t="s">
        <v>64</v>
      </c>
      <c r="H95" s="5">
        <v>2</v>
      </c>
      <c r="I95" s="5" t="s">
        <v>64</v>
      </c>
      <c r="J95" s="5" t="s">
        <v>64</v>
      </c>
      <c r="K95" s="5" t="s">
        <v>64</v>
      </c>
      <c r="L95" s="5" t="s">
        <v>64</v>
      </c>
      <c r="M95" s="5" t="s">
        <v>64</v>
      </c>
      <c r="N95" s="5"/>
      <c r="O95" s="5"/>
      <c r="P95" s="5"/>
      <c r="Q95" s="5"/>
      <c r="R95" s="5"/>
      <c r="S95" s="5"/>
      <c r="T95" s="5"/>
      <c r="U95" s="5"/>
      <c r="V95" s="5"/>
      <c r="W95" s="5" t="s">
        <v>64</v>
      </c>
      <c r="X95" s="9" t="s">
        <v>46</v>
      </c>
      <c r="Z95" s="28"/>
      <c r="AA95" s="28"/>
    </row>
    <row r="96" spans="1:27" ht="15.75" x14ac:dyDescent="0.25">
      <c r="A96" s="49">
        <v>40938</v>
      </c>
      <c r="B96" s="5">
        <v>99780</v>
      </c>
      <c r="C96" s="8" t="s">
        <v>51</v>
      </c>
      <c r="D96" s="5">
        <v>5</v>
      </c>
      <c r="E96" s="8">
        <v>1</v>
      </c>
      <c r="F96" s="19"/>
      <c r="G96" s="5" t="s">
        <v>64</v>
      </c>
      <c r="H96" s="5">
        <v>1</v>
      </c>
      <c r="I96" s="5" t="s">
        <v>64</v>
      </c>
      <c r="J96" s="5" t="s">
        <v>64</v>
      </c>
      <c r="K96" s="5" t="s">
        <v>64</v>
      </c>
      <c r="L96" s="5" t="s">
        <v>64</v>
      </c>
      <c r="M96" s="5" t="s">
        <v>64</v>
      </c>
      <c r="N96" s="5"/>
      <c r="O96" s="5"/>
      <c r="P96" s="5"/>
      <c r="Q96" s="5"/>
      <c r="R96" s="5"/>
      <c r="S96" s="5"/>
      <c r="T96" s="5"/>
      <c r="U96" s="5"/>
      <c r="V96" s="5"/>
      <c r="W96" s="5" t="s">
        <v>64</v>
      </c>
      <c r="X96" s="9" t="s">
        <v>17</v>
      </c>
      <c r="Y96" s="7"/>
    </row>
    <row r="97" spans="1:27" s="7" customFormat="1" ht="15.75" x14ac:dyDescent="0.25">
      <c r="A97" s="49">
        <v>40932</v>
      </c>
      <c r="B97" s="5">
        <v>99900</v>
      </c>
      <c r="C97" s="8" t="s">
        <v>53</v>
      </c>
      <c r="D97" s="5">
        <v>10</v>
      </c>
      <c r="E97" s="8">
        <v>0</v>
      </c>
      <c r="F97" s="19">
        <f>(E97/D97)*100</f>
        <v>0</v>
      </c>
      <c r="G97" s="5" t="s">
        <v>64</v>
      </c>
      <c r="H97" s="5" t="s">
        <v>64</v>
      </c>
      <c r="I97" s="5" t="s">
        <v>64</v>
      </c>
      <c r="J97" s="5" t="s">
        <v>64</v>
      </c>
      <c r="K97" s="5" t="s">
        <v>64</v>
      </c>
      <c r="L97" s="5" t="s">
        <v>64</v>
      </c>
      <c r="M97" s="5" t="s">
        <v>64</v>
      </c>
      <c r="N97" s="5"/>
      <c r="O97" s="5"/>
      <c r="P97" s="5"/>
      <c r="Q97" s="5"/>
      <c r="R97" s="5"/>
      <c r="S97" s="5"/>
      <c r="T97" s="5"/>
      <c r="U97" s="5"/>
      <c r="V97" s="5"/>
      <c r="W97" s="5" t="s">
        <v>64</v>
      </c>
      <c r="X97" s="9" t="s">
        <v>38</v>
      </c>
      <c r="Z97" s="28"/>
      <c r="AA97" s="28"/>
    </row>
    <row r="98" spans="1:27" s="7" customFormat="1" ht="15.75" x14ac:dyDescent="0.25">
      <c r="A98" s="49">
        <v>40939</v>
      </c>
      <c r="B98" s="5">
        <v>100157</v>
      </c>
      <c r="C98" s="8" t="s">
        <v>58</v>
      </c>
      <c r="D98" s="5">
        <v>40</v>
      </c>
      <c r="E98" s="8">
        <v>0</v>
      </c>
      <c r="F98" s="19">
        <f>(E98/D98)*100</f>
        <v>0</v>
      </c>
      <c r="G98" s="5" t="s">
        <v>64</v>
      </c>
      <c r="H98" s="5" t="s">
        <v>64</v>
      </c>
      <c r="I98" s="5" t="s">
        <v>64</v>
      </c>
      <c r="J98" s="5" t="s">
        <v>64</v>
      </c>
      <c r="K98" s="5" t="s">
        <v>64</v>
      </c>
      <c r="L98" s="5" t="s">
        <v>64</v>
      </c>
      <c r="M98" s="5" t="s">
        <v>64</v>
      </c>
      <c r="N98" s="5"/>
      <c r="O98" s="5"/>
      <c r="P98" s="5"/>
      <c r="Q98" s="5"/>
      <c r="R98" s="5"/>
      <c r="S98" s="5"/>
      <c r="T98" s="5"/>
      <c r="U98" s="5"/>
      <c r="V98" s="5"/>
      <c r="W98" s="5" t="s">
        <v>64</v>
      </c>
      <c r="X98" s="9" t="s">
        <v>42</v>
      </c>
      <c r="Z98" s="28"/>
      <c r="AA98" s="28"/>
    </row>
    <row r="99" spans="1:27" s="7" customFormat="1" ht="15.75" x14ac:dyDescent="0.25">
      <c r="A99" s="49">
        <v>40927</v>
      </c>
      <c r="B99" s="5">
        <v>97841</v>
      </c>
      <c r="C99" s="8" t="s">
        <v>52</v>
      </c>
      <c r="D99" s="5">
        <v>12</v>
      </c>
      <c r="E99" s="8">
        <v>5</v>
      </c>
      <c r="F99" s="19">
        <f>(E99/D99)*100</f>
        <v>41.666666666666671</v>
      </c>
      <c r="G99" s="5">
        <v>6</v>
      </c>
      <c r="H99" s="5">
        <v>5</v>
      </c>
      <c r="I99" s="5" t="s">
        <v>64</v>
      </c>
      <c r="J99" s="5" t="s">
        <v>64</v>
      </c>
      <c r="K99" s="5" t="s">
        <v>64</v>
      </c>
      <c r="L99" s="5" t="s">
        <v>64</v>
      </c>
      <c r="M99" s="5" t="s">
        <v>64</v>
      </c>
      <c r="N99" s="5"/>
      <c r="O99" s="5"/>
      <c r="P99" s="5"/>
      <c r="Q99" s="5"/>
      <c r="R99" s="5"/>
      <c r="S99" s="5"/>
      <c r="T99" s="5"/>
      <c r="U99" s="5"/>
      <c r="V99" s="5"/>
      <c r="W99" s="5" t="s">
        <v>64</v>
      </c>
      <c r="X99" s="9" t="s">
        <v>38</v>
      </c>
      <c r="Z99" s="28"/>
      <c r="AA99" s="28"/>
    </row>
    <row r="100" spans="1:27" ht="15.75" x14ac:dyDescent="0.25">
      <c r="A100" s="51">
        <v>40893</v>
      </c>
      <c r="B100" s="8">
        <v>98627</v>
      </c>
      <c r="C100" s="8" t="s">
        <v>20</v>
      </c>
      <c r="D100" s="8">
        <v>30</v>
      </c>
      <c r="E100" s="8">
        <v>30</v>
      </c>
      <c r="F100" s="19">
        <f>(E100/D100)*100</f>
        <v>100</v>
      </c>
      <c r="G100" s="8" t="s">
        <v>64</v>
      </c>
      <c r="H100" s="8">
        <v>1</v>
      </c>
      <c r="I100" s="8" t="s">
        <v>64</v>
      </c>
      <c r="J100" s="8" t="s">
        <v>64</v>
      </c>
      <c r="K100" s="8" t="s">
        <v>64</v>
      </c>
      <c r="L100" s="8" t="s">
        <v>64</v>
      </c>
      <c r="M100" s="8" t="s">
        <v>64</v>
      </c>
      <c r="N100" s="8"/>
      <c r="O100" s="8"/>
      <c r="P100" s="8"/>
      <c r="Q100" s="8"/>
      <c r="R100" s="8"/>
      <c r="S100" s="8"/>
      <c r="T100" s="8"/>
      <c r="U100" s="8"/>
      <c r="V100" s="8"/>
      <c r="W100" s="8" t="s">
        <v>203</v>
      </c>
      <c r="X100" s="39" t="s">
        <v>16</v>
      </c>
      <c r="Y100" s="7"/>
    </row>
    <row r="101" spans="1:27" s="7" customFormat="1" ht="15.75" x14ac:dyDescent="0.25">
      <c r="A101" s="49">
        <v>40884</v>
      </c>
      <c r="B101" s="5">
        <v>80658</v>
      </c>
      <c r="C101" s="8" t="s">
        <v>44</v>
      </c>
      <c r="D101" s="5">
        <v>11</v>
      </c>
      <c r="E101" s="8">
        <v>10</v>
      </c>
      <c r="F101" s="19">
        <f>(E101/D101)*100</f>
        <v>90.909090909090907</v>
      </c>
      <c r="G101" s="5">
        <v>36</v>
      </c>
      <c r="H101" s="5">
        <v>23</v>
      </c>
      <c r="I101" s="5" t="s">
        <v>64</v>
      </c>
      <c r="J101" s="5" t="s">
        <v>64</v>
      </c>
      <c r="K101" s="5" t="s">
        <v>64</v>
      </c>
      <c r="L101" s="5" t="s">
        <v>64</v>
      </c>
      <c r="M101" s="5" t="s">
        <v>64</v>
      </c>
      <c r="N101" s="5"/>
      <c r="O101" s="5"/>
      <c r="P101" s="5"/>
      <c r="Q101" s="5"/>
      <c r="R101" s="5"/>
      <c r="S101" s="5"/>
      <c r="T101" s="5"/>
      <c r="U101" s="5"/>
      <c r="V101" s="5"/>
      <c r="W101" s="5" t="s">
        <v>64</v>
      </c>
      <c r="X101" s="9" t="s">
        <v>46</v>
      </c>
      <c r="Y101" s="28"/>
    </row>
    <row r="102" spans="1:27" s="7" customFormat="1" ht="15.75" x14ac:dyDescent="0.25">
      <c r="A102" s="49">
        <v>40883</v>
      </c>
      <c r="B102" s="5">
        <v>98119</v>
      </c>
      <c r="C102" s="13" t="s">
        <v>39</v>
      </c>
      <c r="D102" s="5">
        <v>50</v>
      </c>
      <c r="E102" s="8">
        <v>5</v>
      </c>
      <c r="F102" s="19"/>
      <c r="G102" s="5" t="s">
        <v>64</v>
      </c>
      <c r="H102" s="5" t="s">
        <v>64</v>
      </c>
      <c r="I102" s="5" t="s">
        <v>64</v>
      </c>
      <c r="J102" s="5" t="s">
        <v>64</v>
      </c>
      <c r="K102" s="5" t="s">
        <v>64</v>
      </c>
      <c r="L102" s="5" t="s">
        <v>64</v>
      </c>
      <c r="M102" s="5" t="s">
        <v>64</v>
      </c>
      <c r="N102" s="5"/>
      <c r="O102" s="5"/>
      <c r="P102" s="5"/>
      <c r="Q102" s="5"/>
      <c r="R102" s="5"/>
      <c r="S102" s="5"/>
      <c r="T102" s="5"/>
      <c r="U102" s="5"/>
      <c r="V102" s="5"/>
      <c r="W102" s="5" t="s">
        <v>64</v>
      </c>
      <c r="X102" s="9" t="s">
        <v>42</v>
      </c>
      <c r="Z102" s="28"/>
      <c r="AA102" s="28"/>
    </row>
    <row r="103" spans="1:27" s="7" customFormat="1" ht="15.75" x14ac:dyDescent="0.25">
      <c r="A103" s="49">
        <v>40883</v>
      </c>
      <c r="B103" s="5">
        <v>98120</v>
      </c>
      <c r="C103" s="13" t="s">
        <v>39</v>
      </c>
      <c r="D103" s="5">
        <v>50</v>
      </c>
      <c r="E103" s="8">
        <v>3</v>
      </c>
      <c r="F103" s="19">
        <v>8</v>
      </c>
      <c r="G103" s="5">
        <v>7</v>
      </c>
      <c r="H103" s="5">
        <v>1</v>
      </c>
      <c r="I103" s="5" t="s">
        <v>64</v>
      </c>
      <c r="J103" s="5" t="s">
        <v>64</v>
      </c>
      <c r="K103" s="5" t="s">
        <v>64</v>
      </c>
      <c r="L103" s="5" t="s">
        <v>64</v>
      </c>
      <c r="M103" s="5" t="s">
        <v>64</v>
      </c>
      <c r="N103" s="5"/>
      <c r="O103" s="5"/>
      <c r="P103" s="5"/>
      <c r="Q103" s="5"/>
      <c r="R103" s="5"/>
      <c r="S103" s="5"/>
      <c r="T103" s="5"/>
      <c r="U103" s="5"/>
      <c r="V103" s="5"/>
      <c r="W103" s="5" t="s">
        <v>64</v>
      </c>
      <c r="X103" s="9" t="s">
        <v>42</v>
      </c>
      <c r="Y103" s="28"/>
      <c r="Z103" s="28"/>
      <c r="AA103" s="28"/>
    </row>
    <row r="104" spans="1:27" s="7" customFormat="1" ht="15.75" x14ac:dyDescent="0.25">
      <c r="A104" s="49">
        <v>40892</v>
      </c>
      <c r="B104" s="5">
        <v>98000</v>
      </c>
      <c r="C104" s="8" t="s">
        <v>27</v>
      </c>
      <c r="D104" s="5">
        <v>20</v>
      </c>
      <c r="E104" s="8">
        <v>11</v>
      </c>
      <c r="F104" s="19">
        <v>27</v>
      </c>
      <c r="G104" s="5">
        <v>25</v>
      </c>
      <c r="H104" s="5">
        <v>24</v>
      </c>
      <c r="I104" s="5" t="s">
        <v>64</v>
      </c>
      <c r="J104" s="5" t="s">
        <v>64</v>
      </c>
      <c r="K104" s="5" t="s">
        <v>64</v>
      </c>
      <c r="L104" s="5" t="s">
        <v>64</v>
      </c>
      <c r="M104" s="5" t="s">
        <v>64</v>
      </c>
      <c r="N104" s="5"/>
      <c r="O104" s="5"/>
      <c r="P104" s="5"/>
      <c r="Q104" s="5"/>
      <c r="R104" s="5"/>
      <c r="S104" s="5"/>
      <c r="T104" s="5"/>
      <c r="U104" s="5"/>
      <c r="V104" s="5"/>
      <c r="W104" s="5" t="s">
        <v>64</v>
      </c>
      <c r="X104" s="9" t="s">
        <v>17</v>
      </c>
      <c r="Y104" s="28"/>
      <c r="Z104" s="28"/>
      <c r="AA104" s="28"/>
    </row>
    <row r="105" spans="1:27" s="7" customFormat="1" ht="15.75" x14ac:dyDescent="0.25">
      <c r="A105" s="49">
        <v>40892</v>
      </c>
      <c r="B105" s="5">
        <v>98232</v>
      </c>
      <c r="C105" s="8" t="s">
        <v>27</v>
      </c>
      <c r="D105" s="5">
        <v>20</v>
      </c>
      <c r="E105" s="8">
        <v>20</v>
      </c>
      <c r="F105" s="19"/>
      <c r="G105" s="5">
        <v>56</v>
      </c>
      <c r="H105" s="5">
        <v>14</v>
      </c>
      <c r="I105" s="5">
        <v>2</v>
      </c>
      <c r="J105" s="5" t="s">
        <v>64</v>
      </c>
      <c r="K105" s="5" t="s">
        <v>64</v>
      </c>
      <c r="L105" s="5" t="s">
        <v>64</v>
      </c>
      <c r="M105" s="5" t="s">
        <v>64</v>
      </c>
      <c r="N105" s="5"/>
      <c r="O105" s="5"/>
      <c r="P105" s="5"/>
      <c r="Q105" s="5"/>
      <c r="R105" s="5"/>
      <c r="S105" s="5"/>
      <c r="T105" s="5"/>
      <c r="U105" s="5"/>
      <c r="V105" s="5"/>
      <c r="W105" s="5" t="s">
        <v>64</v>
      </c>
      <c r="X105" s="9" t="s">
        <v>46</v>
      </c>
      <c r="Y105" s="4"/>
      <c r="Z105" s="12"/>
      <c r="AA105" s="12"/>
    </row>
    <row r="106" spans="1:27" s="7" customFormat="1" ht="15.75" x14ac:dyDescent="0.25">
      <c r="A106" s="49">
        <v>40899</v>
      </c>
      <c r="B106" s="5">
        <v>98233</v>
      </c>
      <c r="C106" s="8" t="s">
        <v>27</v>
      </c>
      <c r="D106" s="5">
        <v>20</v>
      </c>
      <c r="E106" s="8">
        <v>18</v>
      </c>
      <c r="F106" s="19"/>
      <c r="G106" s="5">
        <v>7</v>
      </c>
      <c r="H106" s="5">
        <v>49</v>
      </c>
      <c r="I106" s="5" t="s">
        <v>64</v>
      </c>
      <c r="J106" s="5" t="s">
        <v>64</v>
      </c>
      <c r="K106" s="5" t="s">
        <v>64</v>
      </c>
      <c r="L106" s="5" t="s">
        <v>64</v>
      </c>
      <c r="M106" s="5" t="s">
        <v>64</v>
      </c>
      <c r="N106" s="5"/>
      <c r="O106" s="5"/>
      <c r="P106" s="5"/>
      <c r="Q106" s="5"/>
      <c r="R106" s="5"/>
      <c r="S106" s="5"/>
      <c r="T106" s="5"/>
      <c r="U106" s="5"/>
      <c r="V106" s="5"/>
      <c r="W106" s="5" t="s">
        <v>64</v>
      </c>
      <c r="X106" s="9" t="s">
        <v>38</v>
      </c>
      <c r="Y106" s="12"/>
      <c r="Z106" s="28"/>
      <c r="AA106" s="28"/>
    </row>
    <row r="107" spans="1:27" s="7" customFormat="1" ht="15.75" x14ac:dyDescent="0.25">
      <c r="A107" s="49">
        <v>40898</v>
      </c>
      <c r="B107" s="5">
        <v>98234</v>
      </c>
      <c r="C107" s="8" t="s">
        <v>27</v>
      </c>
      <c r="D107" s="5">
        <v>20</v>
      </c>
      <c r="E107" s="8">
        <v>18</v>
      </c>
      <c r="F107" s="19"/>
      <c r="G107" s="5">
        <v>9</v>
      </c>
      <c r="H107" s="5">
        <v>20</v>
      </c>
      <c r="I107" s="5" t="s">
        <v>64</v>
      </c>
      <c r="J107" s="5" t="s">
        <v>64</v>
      </c>
      <c r="K107" s="5" t="s">
        <v>64</v>
      </c>
      <c r="L107" s="5" t="s">
        <v>64</v>
      </c>
      <c r="M107" s="5" t="s">
        <v>64</v>
      </c>
      <c r="N107" s="5"/>
      <c r="O107" s="5"/>
      <c r="P107" s="5"/>
      <c r="Q107" s="5"/>
      <c r="R107" s="5"/>
      <c r="S107" s="5"/>
      <c r="T107" s="5"/>
      <c r="U107" s="5"/>
      <c r="V107" s="5"/>
      <c r="W107" s="5" t="s">
        <v>64</v>
      </c>
      <c r="X107" s="9" t="s">
        <v>42</v>
      </c>
      <c r="Y107" s="21"/>
      <c r="Z107" s="28"/>
      <c r="AA107" s="28"/>
    </row>
    <row r="108" spans="1:27" s="1" customFormat="1" ht="15.75" x14ac:dyDescent="0.25">
      <c r="A108" s="49">
        <v>40898</v>
      </c>
      <c r="B108" s="5">
        <v>98235</v>
      </c>
      <c r="C108" s="8" t="s">
        <v>27</v>
      </c>
      <c r="D108" s="5">
        <v>20</v>
      </c>
      <c r="E108" s="8">
        <v>18</v>
      </c>
      <c r="F108" s="19">
        <v>10</v>
      </c>
      <c r="G108" s="5">
        <v>10</v>
      </c>
      <c r="H108" s="5">
        <v>46</v>
      </c>
      <c r="I108" s="5" t="s">
        <v>64</v>
      </c>
      <c r="J108" s="5" t="s">
        <v>64</v>
      </c>
      <c r="K108" s="5" t="s">
        <v>64</v>
      </c>
      <c r="L108" s="5" t="s">
        <v>64</v>
      </c>
      <c r="M108" s="5" t="s">
        <v>64</v>
      </c>
      <c r="N108" s="5"/>
      <c r="O108" s="5"/>
      <c r="P108" s="5"/>
      <c r="Q108" s="5"/>
      <c r="R108" s="5"/>
      <c r="S108" s="5"/>
      <c r="T108" s="5"/>
      <c r="U108" s="5"/>
      <c r="V108" s="5"/>
      <c r="W108" s="5" t="s">
        <v>64</v>
      </c>
      <c r="X108" s="9" t="s">
        <v>46</v>
      </c>
    </row>
    <row r="109" spans="1:27" s="7" customFormat="1" ht="15.75" x14ac:dyDescent="0.25">
      <c r="A109" s="49">
        <v>40919</v>
      </c>
      <c r="B109" s="5">
        <v>98657</v>
      </c>
      <c r="C109" s="8" t="s">
        <v>31</v>
      </c>
      <c r="D109" s="5">
        <v>50</v>
      </c>
      <c r="E109" s="8">
        <v>4</v>
      </c>
      <c r="F109" s="19">
        <v>16.8</v>
      </c>
      <c r="G109" s="5" t="s">
        <v>64</v>
      </c>
      <c r="H109" s="5">
        <v>2</v>
      </c>
      <c r="I109" s="5">
        <v>2</v>
      </c>
      <c r="J109" s="5" t="s">
        <v>64</v>
      </c>
      <c r="K109" s="5" t="s">
        <v>64</v>
      </c>
      <c r="L109" s="5" t="s">
        <v>64</v>
      </c>
      <c r="M109" s="5" t="s">
        <v>64</v>
      </c>
      <c r="N109" s="5"/>
      <c r="O109" s="5"/>
      <c r="P109" s="5"/>
      <c r="Q109" s="5"/>
      <c r="R109" s="5"/>
      <c r="S109" s="5"/>
      <c r="T109" s="5"/>
      <c r="U109" s="5"/>
      <c r="V109" s="5"/>
      <c r="W109" s="5" t="s">
        <v>64</v>
      </c>
      <c r="X109" s="9" t="s">
        <v>42</v>
      </c>
      <c r="Y109" s="28"/>
    </row>
    <row r="110" spans="1:27" s="7" customFormat="1" ht="15.75" x14ac:dyDescent="0.25">
      <c r="A110" s="49">
        <v>40924</v>
      </c>
      <c r="B110" s="5">
        <v>98658</v>
      </c>
      <c r="C110" s="8" t="s">
        <v>31</v>
      </c>
      <c r="D110" s="5">
        <v>50</v>
      </c>
      <c r="E110" s="8">
        <v>12</v>
      </c>
      <c r="F110" s="19"/>
      <c r="G110" s="5">
        <v>1</v>
      </c>
      <c r="H110" s="5">
        <v>10</v>
      </c>
      <c r="I110" s="5">
        <v>1</v>
      </c>
      <c r="J110" s="5" t="s">
        <v>64</v>
      </c>
      <c r="K110" s="5" t="s">
        <v>64</v>
      </c>
      <c r="L110" s="5" t="s">
        <v>64</v>
      </c>
      <c r="M110" s="5" t="s">
        <v>64</v>
      </c>
      <c r="N110" s="5"/>
      <c r="O110" s="5"/>
      <c r="P110" s="5"/>
      <c r="Q110" s="5"/>
      <c r="R110" s="5"/>
      <c r="S110" s="5"/>
      <c r="T110" s="5"/>
      <c r="U110" s="5"/>
      <c r="V110" s="5"/>
      <c r="W110" s="5" t="s">
        <v>64</v>
      </c>
      <c r="X110" s="9" t="s">
        <v>46</v>
      </c>
      <c r="Y110" s="4"/>
    </row>
    <row r="111" spans="1:27" s="7" customFormat="1" ht="15.75" x14ac:dyDescent="0.25">
      <c r="A111" s="49">
        <v>40890</v>
      </c>
      <c r="B111" s="5">
        <v>98659</v>
      </c>
      <c r="C111" s="8" t="s">
        <v>31</v>
      </c>
      <c r="D111" s="5">
        <v>50</v>
      </c>
      <c r="E111" s="8">
        <v>18</v>
      </c>
      <c r="F111" s="19"/>
      <c r="G111" s="5" t="s">
        <v>64</v>
      </c>
      <c r="H111" s="5">
        <v>23</v>
      </c>
      <c r="I111" s="5" t="s">
        <v>64</v>
      </c>
      <c r="J111" s="5" t="s">
        <v>64</v>
      </c>
      <c r="K111" s="5" t="s">
        <v>64</v>
      </c>
      <c r="L111" s="5" t="s">
        <v>64</v>
      </c>
      <c r="M111" s="5" t="s">
        <v>64</v>
      </c>
      <c r="N111" s="5"/>
      <c r="O111" s="5"/>
      <c r="P111" s="5"/>
      <c r="Q111" s="5"/>
      <c r="R111" s="5"/>
      <c r="S111" s="5"/>
      <c r="T111" s="5"/>
      <c r="U111" s="5"/>
      <c r="V111" s="5"/>
      <c r="W111" s="5" t="s">
        <v>64</v>
      </c>
      <c r="X111" s="9" t="s">
        <v>46</v>
      </c>
      <c r="Y111" s="28"/>
    </row>
    <row r="112" spans="1:27" s="7" customFormat="1" ht="15.75" x14ac:dyDescent="0.25">
      <c r="A112" s="49">
        <v>40904</v>
      </c>
      <c r="B112" s="5">
        <v>98660</v>
      </c>
      <c r="C112" s="8" t="s">
        <v>31</v>
      </c>
      <c r="D112" s="5">
        <v>50</v>
      </c>
      <c r="E112" s="8">
        <v>5</v>
      </c>
      <c r="F112" s="19"/>
      <c r="G112" s="5">
        <v>3</v>
      </c>
      <c r="H112" s="5">
        <v>1</v>
      </c>
      <c r="I112" s="5">
        <v>1</v>
      </c>
      <c r="J112" s="5" t="s">
        <v>64</v>
      </c>
      <c r="K112" s="5" t="s">
        <v>64</v>
      </c>
      <c r="L112" s="5" t="s">
        <v>64</v>
      </c>
      <c r="M112" s="5" t="s">
        <v>64</v>
      </c>
      <c r="N112" s="5"/>
      <c r="O112" s="5"/>
      <c r="P112" s="5"/>
      <c r="Q112" s="5"/>
      <c r="R112" s="5"/>
      <c r="S112" s="5"/>
      <c r="T112" s="5"/>
      <c r="U112" s="5"/>
      <c r="V112" s="5"/>
      <c r="W112" s="5" t="s">
        <v>64</v>
      </c>
      <c r="X112" s="9" t="s">
        <v>17</v>
      </c>
      <c r="Y112" s="28"/>
    </row>
    <row r="113" spans="1:27" s="7" customFormat="1" ht="15.75" x14ac:dyDescent="0.25">
      <c r="A113" s="49">
        <v>40924</v>
      </c>
      <c r="B113" s="5">
        <v>98661</v>
      </c>
      <c r="C113" s="8" t="s">
        <v>31</v>
      </c>
      <c r="D113" s="5">
        <v>50</v>
      </c>
      <c r="E113" s="8">
        <v>3</v>
      </c>
      <c r="F113" s="19"/>
      <c r="G113" s="5">
        <v>2</v>
      </c>
      <c r="H113" s="5">
        <v>1</v>
      </c>
      <c r="I113" s="5" t="s">
        <v>64</v>
      </c>
      <c r="J113" s="5" t="s">
        <v>64</v>
      </c>
      <c r="K113" s="5" t="s">
        <v>64</v>
      </c>
      <c r="L113" s="5" t="s">
        <v>64</v>
      </c>
      <c r="M113" s="5" t="s">
        <v>64</v>
      </c>
      <c r="N113" s="5"/>
      <c r="O113" s="5"/>
      <c r="P113" s="5"/>
      <c r="Q113" s="5"/>
      <c r="R113" s="5"/>
      <c r="S113" s="5"/>
      <c r="T113" s="5"/>
      <c r="U113" s="5"/>
      <c r="V113" s="5"/>
      <c r="W113" s="5" t="s">
        <v>64</v>
      </c>
      <c r="X113" s="9" t="s">
        <v>17</v>
      </c>
      <c r="Y113" s="28"/>
      <c r="Z113" s="28"/>
      <c r="AA113" s="28"/>
    </row>
    <row r="114" spans="1:27" s="7" customFormat="1" ht="15.75" x14ac:dyDescent="0.25">
      <c r="A114" s="49">
        <v>40883</v>
      </c>
      <c r="B114" s="5">
        <v>98240</v>
      </c>
      <c r="C114" s="8" t="s">
        <v>43</v>
      </c>
      <c r="D114" s="5">
        <v>50</v>
      </c>
      <c r="E114" s="8">
        <v>1</v>
      </c>
      <c r="F114" s="19">
        <f>(E114/D114)*100</f>
        <v>2</v>
      </c>
      <c r="G114" s="5">
        <v>1</v>
      </c>
      <c r="H114" s="5" t="s">
        <v>64</v>
      </c>
      <c r="I114" s="5" t="s">
        <v>64</v>
      </c>
      <c r="J114" s="5" t="s">
        <v>64</v>
      </c>
      <c r="K114" s="5" t="s">
        <v>64</v>
      </c>
      <c r="L114" s="5" t="s">
        <v>64</v>
      </c>
      <c r="M114" s="5" t="s">
        <v>64</v>
      </c>
      <c r="N114" s="5"/>
      <c r="O114" s="5"/>
      <c r="P114" s="5"/>
      <c r="Q114" s="5"/>
      <c r="R114" s="5"/>
      <c r="S114" s="5"/>
      <c r="T114" s="5"/>
      <c r="U114" s="5"/>
      <c r="V114" s="5"/>
      <c r="W114" s="5" t="s">
        <v>64</v>
      </c>
      <c r="X114" s="9" t="s">
        <v>46</v>
      </c>
      <c r="Y114" s="12"/>
    </row>
    <row r="115" spans="1:27" s="12" customFormat="1" ht="15.75" x14ac:dyDescent="0.25">
      <c r="A115" s="49">
        <v>40904</v>
      </c>
      <c r="B115" s="5">
        <v>98098</v>
      </c>
      <c r="C115" s="13" t="s">
        <v>29</v>
      </c>
      <c r="D115" s="5">
        <v>50</v>
      </c>
      <c r="E115" s="8">
        <v>5</v>
      </c>
      <c r="F115" s="19">
        <v>15</v>
      </c>
      <c r="G115" s="5">
        <v>2</v>
      </c>
      <c r="H115" s="5">
        <v>3</v>
      </c>
      <c r="I115" s="5" t="s">
        <v>64</v>
      </c>
      <c r="J115" s="5" t="s">
        <v>64</v>
      </c>
      <c r="K115" s="5" t="s">
        <v>64</v>
      </c>
      <c r="L115" s="5" t="s">
        <v>64</v>
      </c>
      <c r="M115" s="5" t="s">
        <v>64</v>
      </c>
      <c r="N115" s="5"/>
      <c r="O115" s="5"/>
      <c r="P115" s="5"/>
      <c r="Q115" s="5"/>
      <c r="R115" s="5"/>
      <c r="S115" s="5"/>
      <c r="T115" s="5"/>
      <c r="U115" s="5"/>
      <c r="V115" s="5"/>
      <c r="W115" s="5" t="s">
        <v>64</v>
      </c>
      <c r="X115" s="9" t="s">
        <v>38</v>
      </c>
      <c r="Y115" s="28"/>
      <c r="Z115" s="7"/>
      <c r="AA115" s="7"/>
    </row>
    <row r="116" spans="1:27" ht="15.75" x14ac:dyDescent="0.25">
      <c r="A116" s="49">
        <v>40919</v>
      </c>
      <c r="B116" s="5">
        <v>98584</v>
      </c>
      <c r="C116" s="13" t="s">
        <v>29</v>
      </c>
      <c r="D116" s="5">
        <v>50</v>
      </c>
      <c r="E116" s="8">
        <v>3</v>
      </c>
      <c r="F116" s="19"/>
      <c r="G116" s="5" t="s">
        <v>64</v>
      </c>
      <c r="H116" s="5">
        <v>3</v>
      </c>
      <c r="I116" s="5" t="s">
        <v>64</v>
      </c>
      <c r="J116" s="5" t="s">
        <v>64</v>
      </c>
      <c r="K116" s="5" t="s">
        <v>64</v>
      </c>
      <c r="L116" s="5" t="s">
        <v>64</v>
      </c>
      <c r="M116" s="5" t="s">
        <v>64</v>
      </c>
      <c r="N116" s="5"/>
      <c r="O116" s="5"/>
      <c r="P116" s="5"/>
      <c r="Q116" s="5"/>
      <c r="R116" s="5"/>
      <c r="S116" s="5"/>
      <c r="T116" s="5"/>
      <c r="U116" s="5"/>
      <c r="V116" s="5"/>
      <c r="W116" s="5" t="s">
        <v>64</v>
      </c>
      <c r="X116" s="9" t="s">
        <v>38</v>
      </c>
      <c r="Y116" s="21"/>
      <c r="Z116" s="7"/>
      <c r="AA116" s="7"/>
    </row>
    <row r="117" spans="1:27" ht="15.75" x14ac:dyDescent="0.25">
      <c r="A117" s="49">
        <v>40897</v>
      </c>
      <c r="B117" s="5">
        <v>98586</v>
      </c>
      <c r="C117" s="13" t="s">
        <v>29</v>
      </c>
      <c r="D117" s="5">
        <v>50</v>
      </c>
      <c r="E117" s="8">
        <v>20</v>
      </c>
      <c r="F117" s="19"/>
      <c r="G117" s="5" t="s">
        <v>64</v>
      </c>
      <c r="H117" s="5" t="s">
        <v>64</v>
      </c>
      <c r="I117" s="5">
        <v>21</v>
      </c>
      <c r="J117" s="5" t="s">
        <v>64</v>
      </c>
      <c r="K117" s="5" t="s">
        <v>64</v>
      </c>
      <c r="L117" s="5" t="s">
        <v>64</v>
      </c>
      <c r="M117" s="5" t="s">
        <v>64</v>
      </c>
      <c r="N117" s="5"/>
      <c r="O117" s="5"/>
      <c r="P117" s="5"/>
      <c r="Q117" s="5"/>
      <c r="R117" s="5"/>
      <c r="S117" s="5"/>
      <c r="T117" s="5"/>
      <c r="U117" s="5"/>
      <c r="V117" s="5"/>
      <c r="W117" s="5" t="s">
        <v>64</v>
      </c>
      <c r="X117" s="9" t="s">
        <v>17</v>
      </c>
      <c r="Y117" s="28"/>
      <c r="Z117" s="28"/>
      <c r="AA117" s="28"/>
    </row>
    <row r="118" spans="1:27" ht="15.75" x14ac:dyDescent="0.25">
      <c r="A118" s="49">
        <v>40897</v>
      </c>
      <c r="B118" s="5">
        <v>99585</v>
      </c>
      <c r="C118" s="13" t="s">
        <v>29</v>
      </c>
      <c r="D118" s="5">
        <v>50</v>
      </c>
      <c r="E118" s="8">
        <v>2</v>
      </c>
      <c r="F118" s="19"/>
      <c r="G118" s="5">
        <v>1</v>
      </c>
      <c r="H118" s="5">
        <v>1</v>
      </c>
      <c r="I118" s="5" t="s">
        <v>64</v>
      </c>
      <c r="J118" s="5" t="s">
        <v>64</v>
      </c>
      <c r="K118" s="5" t="s">
        <v>64</v>
      </c>
      <c r="L118" s="5" t="s">
        <v>64</v>
      </c>
      <c r="M118" s="5" t="s">
        <v>64</v>
      </c>
      <c r="N118" s="5"/>
      <c r="O118" s="5"/>
      <c r="P118" s="5"/>
      <c r="Q118" s="5"/>
      <c r="R118" s="5"/>
      <c r="S118" s="5"/>
      <c r="T118" s="5"/>
      <c r="U118" s="5"/>
      <c r="V118" s="5"/>
      <c r="W118" s="5" t="s">
        <v>64</v>
      </c>
      <c r="X118" s="9" t="s">
        <v>38</v>
      </c>
      <c r="Y118" s="12"/>
    </row>
    <row r="119" spans="1:27" ht="15.75" x14ac:dyDescent="0.25">
      <c r="A119" s="49">
        <v>40891</v>
      </c>
      <c r="B119" s="5">
        <v>98105</v>
      </c>
      <c r="C119" s="13" t="s">
        <v>24</v>
      </c>
      <c r="D119" s="5">
        <v>50</v>
      </c>
      <c r="E119" s="8">
        <v>0</v>
      </c>
      <c r="F119" s="19">
        <v>6</v>
      </c>
      <c r="G119" s="5" t="s">
        <v>64</v>
      </c>
      <c r="H119" s="5" t="s">
        <v>64</v>
      </c>
      <c r="I119" s="5" t="s">
        <v>64</v>
      </c>
      <c r="J119" s="5" t="s">
        <v>64</v>
      </c>
      <c r="K119" s="5" t="s">
        <v>64</v>
      </c>
      <c r="L119" s="5" t="s">
        <v>64</v>
      </c>
      <c r="M119" s="5" t="s">
        <v>64</v>
      </c>
      <c r="N119" s="5"/>
      <c r="O119" s="5"/>
      <c r="P119" s="5"/>
      <c r="Q119" s="5"/>
      <c r="R119" s="5"/>
      <c r="S119" s="5"/>
      <c r="T119" s="5"/>
      <c r="U119" s="5"/>
      <c r="V119" s="5"/>
      <c r="W119" s="5" t="s">
        <v>64</v>
      </c>
      <c r="X119" s="9" t="s">
        <v>42</v>
      </c>
      <c r="Y119" s="28"/>
      <c r="Z119" s="7"/>
      <c r="AA119" s="7"/>
    </row>
    <row r="120" spans="1:27" ht="15.75" x14ac:dyDescent="0.25">
      <c r="A120" s="49">
        <v>40903</v>
      </c>
      <c r="B120" s="5">
        <v>98582</v>
      </c>
      <c r="C120" s="13" t="s">
        <v>24</v>
      </c>
      <c r="D120" s="5">
        <v>50</v>
      </c>
      <c r="E120" s="8">
        <v>4</v>
      </c>
      <c r="F120" s="19"/>
      <c r="G120" s="5">
        <v>3</v>
      </c>
      <c r="H120" s="5">
        <v>2</v>
      </c>
      <c r="I120" s="5" t="s">
        <v>64</v>
      </c>
      <c r="J120" s="5" t="s">
        <v>64</v>
      </c>
      <c r="K120" s="5" t="s">
        <v>64</v>
      </c>
      <c r="L120" s="5" t="s">
        <v>64</v>
      </c>
      <c r="M120" s="5" t="s">
        <v>64</v>
      </c>
      <c r="N120" s="5"/>
      <c r="O120" s="5"/>
      <c r="P120" s="5"/>
      <c r="Q120" s="5"/>
      <c r="R120" s="5"/>
      <c r="S120" s="5"/>
      <c r="T120" s="5"/>
      <c r="U120" s="5"/>
      <c r="V120" s="5"/>
      <c r="W120" s="5" t="s">
        <v>64</v>
      </c>
      <c r="X120" s="9" t="s">
        <v>13</v>
      </c>
      <c r="Y120" s="12"/>
      <c r="Z120" s="28"/>
      <c r="AA120" s="28"/>
    </row>
    <row r="121" spans="1:27" ht="15.75" x14ac:dyDescent="0.25">
      <c r="A121" s="49">
        <v>40893</v>
      </c>
      <c r="B121" s="5">
        <v>98583</v>
      </c>
      <c r="C121" s="13" t="s">
        <v>24</v>
      </c>
      <c r="D121" s="5">
        <v>50</v>
      </c>
      <c r="E121" s="8">
        <v>5</v>
      </c>
      <c r="F121" s="19"/>
      <c r="G121" s="5">
        <v>5</v>
      </c>
      <c r="H121" s="5">
        <v>3</v>
      </c>
      <c r="I121" s="5" t="s">
        <v>64</v>
      </c>
      <c r="J121" s="5" t="s">
        <v>64</v>
      </c>
      <c r="K121" s="5" t="s">
        <v>64</v>
      </c>
      <c r="L121" s="5" t="s">
        <v>64</v>
      </c>
      <c r="M121" s="5" t="s">
        <v>64</v>
      </c>
      <c r="N121" s="5"/>
      <c r="O121" s="5"/>
      <c r="P121" s="5"/>
      <c r="Q121" s="5"/>
      <c r="R121" s="5"/>
      <c r="S121" s="5"/>
      <c r="T121" s="5"/>
      <c r="U121" s="5"/>
      <c r="V121" s="5"/>
      <c r="W121" s="5" t="s">
        <v>64</v>
      </c>
      <c r="X121" s="9" t="s">
        <v>13</v>
      </c>
      <c r="Y121" s="28"/>
      <c r="Z121" s="28"/>
      <c r="AA121" s="28"/>
    </row>
    <row r="122" spans="1:27" s="12" customFormat="1" ht="15.75" x14ac:dyDescent="0.25">
      <c r="A122" s="49">
        <v>40920</v>
      </c>
      <c r="B122" s="5">
        <v>66290</v>
      </c>
      <c r="C122" s="13" t="s">
        <v>45</v>
      </c>
      <c r="D122" s="5">
        <v>50</v>
      </c>
      <c r="E122" s="8">
        <v>4</v>
      </c>
      <c r="F122" s="19">
        <f>(E122/D122)*100</f>
        <v>8</v>
      </c>
      <c r="G122" s="5">
        <v>4</v>
      </c>
      <c r="H122" s="5" t="s">
        <v>64</v>
      </c>
      <c r="I122" s="5" t="s">
        <v>64</v>
      </c>
      <c r="J122" s="5" t="s">
        <v>64</v>
      </c>
      <c r="K122" s="5" t="s">
        <v>64</v>
      </c>
      <c r="L122" s="5" t="s">
        <v>64</v>
      </c>
      <c r="M122" s="5" t="s">
        <v>64</v>
      </c>
      <c r="N122" s="5"/>
      <c r="O122" s="5"/>
      <c r="P122" s="5"/>
      <c r="Q122" s="5"/>
      <c r="R122" s="5"/>
      <c r="S122" s="5"/>
      <c r="T122" s="5"/>
      <c r="U122" s="5"/>
      <c r="V122" s="5"/>
      <c r="W122" s="5" t="s">
        <v>64</v>
      </c>
      <c r="X122" s="9" t="s">
        <v>46</v>
      </c>
      <c r="Y122" s="28"/>
      <c r="Z122" s="28"/>
      <c r="AA122" s="28"/>
    </row>
    <row r="123" spans="1:27" ht="15.75" x14ac:dyDescent="0.25">
      <c r="A123" s="49">
        <v>40903</v>
      </c>
      <c r="B123" s="5">
        <v>97319</v>
      </c>
      <c r="C123" s="13" t="s">
        <v>45</v>
      </c>
      <c r="D123" s="5">
        <v>50</v>
      </c>
      <c r="E123" s="8">
        <v>4</v>
      </c>
      <c r="F123" s="19"/>
      <c r="G123" s="5" t="s">
        <v>64</v>
      </c>
      <c r="H123" s="5">
        <v>9</v>
      </c>
      <c r="I123" s="5" t="s">
        <v>64</v>
      </c>
      <c r="J123" s="5" t="s">
        <v>64</v>
      </c>
      <c r="K123" s="5" t="s">
        <v>64</v>
      </c>
      <c r="L123" s="5" t="s">
        <v>64</v>
      </c>
      <c r="M123" s="5" t="s">
        <v>64</v>
      </c>
      <c r="N123" s="5"/>
      <c r="O123" s="5"/>
      <c r="P123" s="5"/>
      <c r="Q123" s="5"/>
      <c r="R123" s="5"/>
      <c r="S123" s="5"/>
      <c r="T123" s="5"/>
      <c r="U123" s="5"/>
      <c r="V123" s="5"/>
      <c r="W123" s="5" t="s">
        <v>64</v>
      </c>
      <c r="X123" s="9" t="s">
        <v>46</v>
      </c>
      <c r="Y123" s="28"/>
      <c r="Z123" s="7"/>
      <c r="AA123" s="7"/>
    </row>
    <row r="124" spans="1:27" ht="15.75" x14ac:dyDescent="0.25">
      <c r="A124" s="49">
        <v>40885</v>
      </c>
      <c r="B124" s="5">
        <v>98603</v>
      </c>
      <c r="C124" s="13" t="s">
        <v>26</v>
      </c>
      <c r="D124" s="5">
        <v>50</v>
      </c>
      <c r="E124" s="8">
        <v>2</v>
      </c>
      <c r="F124" s="19"/>
      <c r="G124" s="5" t="s">
        <v>64</v>
      </c>
      <c r="H124" s="5">
        <v>2</v>
      </c>
      <c r="I124" s="5" t="s">
        <v>64</v>
      </c>
      <c r="J124" s="5" t="s">
        <v>64</v>
      </c>
      <c r="K124" s="5" t="s">
        <v>64</v>
      </c>
      <c r="L124" s="5" t="s">
        <v>64</v>
      </c>
      <c r="M124" s="5" t="s">
        <v>64</v>
      </c>
      <c r="N124" s="5"/>
      <c r="O124" s="5"/>
      <c r="P124" s="5"/>
      <c r="Q124" s="5"/>
      <c r="R124" s="5"/>
      <c r="S124" s="5"/>
      <c r="T124" s="5"/>
      <c r="U124" s="5"/>
      <c r="V124" s="5"/>
      <c r="W124" s="5" t="s">
        <v>64</v>
      </c>
      <c r="X124" s="9" t="s">
        <v>17</v>
      </c>
      <c r="Y124" s="21"/>
      <c r="Z124" s="7"/>
      <c r="AA124" s="7"/>
    </row>
    <row r="125" spans="1:27" ht="15.75" x14ac:dyDescent="0.25">
      <c r="A125" s="49">
        <v>40885</v>
      </c>
      <c r="B125" s="5">
        <v>98664</v>
      </c>
      <c r="C125" s="13" t="s">
        <v>26</v>
      </c>
      <c r="D125" s="5">
        <v>50</v>
      </c>
      <c r="E125" s="8">
        <v>3</v>
      </c>
      <c r="F125" s="19"/>
      <c r="G125" s="5">
        <v>1</v>
      </c>
      <c r="H125" s="5">
        <v>1</v>
      </c>
      <c r="I125" s="5" t="s">
        <v>64</v>
      </c>
      <c r="J125" s="5" t="s">
        <v>64</v>
      </c>
      <c r="K125" s="5" t="s">
        <v>64</v>
      </c>
      <c r="L125" s="5" t="s">
        <v>64</v>
      </c>
      <c r="M125" s="5" t="s">
        <v>64</v>
      </c>
      <c r="N125" s="5"/>
      <c r="O125" s="5"/>
      <c r="P125" s="5"/>
      <c r="Q125" s="5"/>
      <c r="R125" s="5"/>
      <c r="S125" s="5"/>
      <c r="T125" s="5"/>
      <c r="U125" s="5"/>
      <c r="V125" s="5"/>
      <c r="W125" s="5" t="s">
        <v>64</v>
      </c>
      <c r="X125" s="9" t="s">
        <v>38</v>
      </c>
      <c r="Y125" s="28"/>
      <c r="Z125" s="7"/>
      <c r="AA125" s="7"/>
    </row>
    <row r="126" spans="1:27" s="12" customFormat="1" ht="15.75" x14ac:dyDescent="0.25">
      <c r="A126" s="49">
        <v>40889</v>
      </c>
      <c r="B126" s="5">
        <v>80736</v>
      </c>
      <c r="C126" s="8" t="s">
        <v>19</v>
      </c>
      <c r="D126" s="5">
        <v>35</v>
      </c>
      <c r="E126" s="8">
        <v>0</v>
      </c>
      <c r="F126" s="19"/>
      <c r="G126" s="5" t="s">
        <v>64</v>
      </c>
      <c r="H126" s="5" t="s">
        <v>64</v>
      </c>
      <c r="I126" s="5" t="s">
        <v>64</v>
      </c>
      <c r="J126" s="5" t="s">
        <v>64</v>
      </c>
      <c r="K126" s="5" t="s">
        <v>64</v>
      </c>
      <c r="L126" s="5" t="s">
        <v>64</v>
      </c>
      <c r="M126" s="5" t="s">
        <v>64</v>
      </c>
      <c r="N126" s="5"/>
      <c r="O126" s="5"/>
      <c r="P126" s="5"/>
      <c r="Q126" s="5"/>
      <c r="R126" s="5"/>
      <c r="S126" s="5"/>
      <c r="T126" s="5"/>
      <c r="U126" s="5"/>
      <c r="V126" s="5"/>
      <c r="W126" s="5" t="s">
        <v>64</v>
      </c>
      <c r="X126" s="9" t="s">
        <v>38</v>
      </c>
      <c r="Y126" s="21"/>
      <c r="Z126" s="7"/>
      <c r="AA126" s="7"/>
    </row>
    <row r="127" spans="1:27" s="40" customFormat="1" ht="15.75" x14ac:dyDescent="0.25">
      <c r="A127" s="49">
        <v>40889</v>
      </c>
      <c r="B127" s="5">
        <v>80736</v>
      </c>
      <c r="C127" s="8" t="s">
        <v>19</v>
      </c>
      <c r="D127" s="5">
        <v>28</v>
      </c>
      <c r="E127" s="8">
        <v>1</v>
      </c>
      <c r="F127" s="19"/>
      <c r="G127" s="5" t="s">
        <v>64</v>
      </c>
      <c r="H127" s="5">
        <v>19</v>
      </c>
      <c r="I127" s="5" t="s">
        <v>64</v>
      </c>
      <c r="J127" s="5" t="s">
        <v>64</v>
      </c>
      <c r="K127" s="5" t="s">
        <v>64</v>
      </c>
      <c r="L127" s="5" t="s">
        <v>64</v>
      </c>
      <c r="M127" s="5" t="s">
        <v>64</v>
      </c>
      <c r="N127" s="5"/>
      <c r="O127" s="5"/>
      <c r="P127" s="5"/>
      <c r="Q127" s="5"/>
      <c r="R127" s="5"/>
      <c r="S127" s="5"/>
      <c r="T127" s="5"/>
      <c r="U127" s="5"/>
      <c r="V127" s="5"/>
      <c r="W127" s="5" t="s">
        <v>64</v>
      </c>
      <c r="X127" s="9" t="s">
        <v>42</v>
      </c>
      <c r="Z127" s="1"/>
      <c r="AA127" s="1"/>
    </row>
    <row r="128" spans="1:27" s="12" customFormat="1" ht="15.75" x14ac:dyDescent="0.25">
      <c r="A128" s="51">
        <v>40889</v>
      </c>
      <c r="B128" s="8">
        <v>80736</v>
      </c>
      <c r="C128" s="13" t="s">
        <v>19</v>
      </c>
      <c r="D128" s="8">
        <v>23</v>
      </c>
      <c r="E128" s="8">
        <v>6</v>
      </c>
      <c r="F128" s="19"/>
      <c r="G128" s="8">
        <v>1</v>
      </c>
      <c r="H128" s="8">
        <v>6</v>
      </c>
      <c r="I128" s="8" t="s">
        <v>64</v>
      </c>
      <c r="J128" s="8" t="s">
        <v>64</v>
      </c>
      <c r="K128" s="8" t="s">
        <v>64</v>
      </c>
      <c r="L128" s="8" t="s">
        <v>64</v>
      </c>
      <c r="M128" s="8" t="s">
        <v>64</v>
      </c>
      <c r="N128" s="8"/>
      <c r="O128" s="8"/>
      <c r="P128" s="8"/>
      <c r="Q128" s="8"/>
      <c r="R128" s="8"/>
      <c r="S128" s="8"/>
      <c r="T128" s="8"/>
      <c r="U128" s="8"/>
      <c r="V128" s="8"/>
      <c r="W128" s="8" t="s">
        <v>203</v>
      </c>
      <c r="X128" s="39" t="s">
        <v>16</v>
      </c>
      <c r="Y128" s="21"/>
      <c r="Z128" s="28"/>
      <c r="AA128" s="28"/>
    </row>
    <row r="129" spans="1:27" ht="15.75" x14ac:dyDescent="0.25">
      <c r="A129" s="51">
        <v>40926</v>
      </c>
      <c r="B129" s="8">
        <v>97150</v>
      </c>
      <c r="C129" s="8" t="s">
        <v>163</v>
      </c>
      <c r="D129" s="8">
        <v>14</v>
      </c>
      <c r="E129" s="8">
        <v>2</v>
      </c>
      <c r="F129" s="19"/>
      <c r="G129" s="8">
        <v>4</v>
      </c>
      <c r="H129" s="8">
        <v>0</v>
      </c>
      <c r="I129" s="8" t="s">
        <v>64</v>
      </c>
      <c r="J129" s="8" t="s">
        <v>64</v>
      </c>
      <c r="K129" s="8" t="s">
        <v>64</v>
      </c>
      <c r="L129" s="8" t="s">
        <v>64</v>
      </c>
      <c r="M129" s="8" t="s">
        <v>64</v>
      </c>
      <c r="N129" s="8"/>
      <c r="O129" s="8"/>
      <c r="P129" s="8"/>
      <c r="Q129" s="8"/>
      <c r="R129" s="8"/>
      <c r="S129" s="8"/>
      <c r="T129" s="8"/>
      <c r="U129" s="8"/>
      <c r="V129" s="8"/>
      <c r="W129" s="8" t="s">
        <v>64</v>
      </c>
      <c r="X129" s="39" t="s">
        <v>16</v>
      </c>
      <c r="Y129" s="12"/>
      <c r="Z129" s="7"/>
      <c r="AA129" s="7"/>
    </row>
    <row r="130" spans="1:27" s="12" customFormat="1" ht="15.75" x14ac:dyDescent="0.25">
      <c r="A130" s="49">
        <v>40932</v>
      </c>
      <c r="B130" s="5">
        <v>80745</v>
      </c>
      <c r="C130" s="5" t="s">
        <v>47</v>
      </c>
      <c r="D130" s="5">
        <v>20</v>
      </c>
      <c r="E130" s="8">
        <v>0</v>
      </c>
      <c r="F130" s="19"/>
      <c r="G130" s="5" t="s">
        <v>64</v>
      </c>
      <c r="H130" s="5" t="s">
        <v>64</v>
      </c>
      <c r="I130" s="5" t="s">
        <v>64</v>
      </c>
      <c r="J130" s="5" t="s">
        <v>64</v>
      </c>
      <c r="K130" s="5" t="s">
        <v>64</v>
      </c>
      <c r="L130" s="5" t="s">
        <v>64</v>
      </c>
      <c r="M130" s="5" t="s">
        <v>64</v>
      </c>
      <c r="N130" s="5"/>
      <c r="O130" s="5"/>
      <c r="P130" s="5"/>
      <c r="Q130" s="5"/>
      <c r="R130" s="5"/>
      <c r="S130" s="5"/>
      <c r="T130" s="5"/>
      <c r="U130" s="5"/>
      <c r="V130" s="5"/>
      <c r="W130" s="5" t="s">
        <v>64</v>
      </c>
      <c r="X130" s="9" t="s">
        <v>38</v>
      </c>
      <c r="Y130" s="21"/>
      <c r="Z130" s="7"/>
      <c r="AA130" s="7"/>
    </row>
    <row r="131" spans="1:27" ht="15.75" x14ac:dyDescent="0.25">
      <c r="A131" s="51">
        <v>40932</v>
      </c>
      <c r="B131" s="8">
        <v>80745</v>
      </c>
      <c r="C131" s="8" t="s">
        <v>47</v>
      </c>
      <c r="D131" s="8">
        <v>20</v>
      </c>
      <c r="E131" s="8">
        <v>20</v>
      </c>
      <c r="F131" s="19"/>
      <c r="G131" s="8">
        <v>1</v>
      </c>
      <c r="H131" s="8" t="s">
        <v>64</v>
      </c>
      <c r="I131" s="8" t="s">
        <v>64</v>
      </c>
      <c r="J131" s="8" t="s">
        <v>64</v>
      </c>
      <c r="K131" s="8" t="s">
        <v>64</v>
      </c>
      <c r="L131" s="8" t="s">
        <v>64</v>
      </c>
      <c r="M131" s="8">
        <v>20</v>
      </c>
      <c r="N131" s="8"/>
      <c r="O131" s="8"/>
      <c r="P131" s="8"/>
      <c r="Q131" s="8"/>
      <c r="R131" s="8"/>
      <c r="S131" s="8"/>
      <c r="T131" s="8"/>
      <c r="U131" s="8"/>
      <c r="V131" s="8"/>
      <c r="W131" s="8" t="s">
        <v>204</v>
      </c>
      <c r="X131" s="39" t="s">
        <v>16</v>
      </c>
      <c r="Y131" s="7"/>
      <c r="Z131" s="7"/>
      <c r="AA131" s="7"/>
    </row>
    <row r="132" spans="1:27" s="7" customFormat="1" ht="15.75" x14ac:dyDescent="0.25">
      <c r="A132" s="47">
        <v>40935</v>
      </c>
      <c r="B132" s="41">
        <v>97358</v>
      </c>
      <c r="C132" s="41" t="s">
        <v>48</v>
      </c>
      <c r="D132" s="8">
        <v>17</v>
      </c>
      <c r="E132" s="8">
        <v>4</v>
      </c>
      <c r="F132" s="19"/>
      <c r="G132" s="41">
        <v>2</v>
      </c>
      <c r="H132" s="41">
        <v>3</v>
      </c>
      <c r="I132" s="8" t="s">
        <v>64</v>
      </c>
      <c r="J132" s="8" t="s">
        <v>64</v>
      </c>
      <c r="K132" s="8" t="s">
        <v>64</v>
      </c>
      <c r="L132" s="8" t="s">
        <v>64</v>
      </c>
      <c r="M132" s="8" t="s">
        <v>64</v>
      </c>
      <c r="N132" s="8"/>
      <c r="O132" s="8"/>
      <c r="P132" s="8"/>
      <c r="Q132" s="8"/>
      <c r="R132" s="8"/>
      <c r="S132" s="8"/>
      <c r="T132" s="8"/>
      <c r="U132" s="8"/>
      <c r="V132" s="8"/>
      <c r="W132" s="8" t="s">
        <v>203</v>
      </c>
      <c r="X132" s="39" t="s">
        <v>16</v>
      </c>
      <c r="Z132" s="28"/>
      <c r="AA132" s="28"/>
    </row>
    <row r="133" spans="1:27" s="7" customFormat="1" ht="15.75" x14ac:dyDescent="0.25">
      <c r="A133" s="49">
        <v>40925</v>
      </c>
      <c r="B133" s="5">
        <v>96144</v>
      </c>
      <c r="C133" s="8" t="s">
        <v>166</v>
      </c>
      <c r="D133" s="5">
        <v>30</v>
      </c>
      <c r="E133" s="8">
        <v>20</v>
      </c>
      <c r="F133" s="19"/>
      <c r="G133" s="5" t="s">
        <v>64</v>
      </c>
      <c r="H133" s="5">
        <v>2</v>
      </c>
      <c r="I133" s="5" t="s">
        <v>64</v>
      </c>
      <c r="J133" s="5" t="s">
        <v>64</v>
      </c>
      <c r="K133" s="5" t="s">
        <v>64</v>
      </c>
      <c r="L133" s="5" t="s">
        <v>64</v>
      </c>
      <c r="M133" s="5" t="s">
        <v>64</v>
      </c>
      <c r="N133" s="5"/>
      <c r="O133" s="5"/>
      <c r="P133" s="5"/>
      <c r="Q133" s="5"/>
      <c r="R133" s="5"/>
      <c r="S133" s="5"/>
      <c r="T133" s="5"/>
      <c r="U133" s="5"/>
      <c r="V133" s="5"/>
      <c r="W133" s="5" t="s">
        <v>64</v>
      </c>
      <c r="X133" s="9" t="s">
        <v>13</v>
      </c>
    </row>
    <row r="134" spans="1:27" ht="15.75" x14ac:dyDescent="0.25">
      <c r="A134" s="49">
        <v>40925</v>
      </c>
      <c r="B134" s="5">
        <v>96220</v>
      </c>
      <c r="C134" s="8" t="s">
        <v>167</v>
      </c>
      <c r="D134" s="5">
        <v>20</v>
      </c>
      <c r="E134" s="8">
        <v>0</v>
      </c>
      <c r="F134" s="19">
        <f>(E134/D134)*100</f>
        <v>0</v>
      </c>
      <c r="G134" s="5" t="s">
        <v>64</v>
      </c>
      <c r="H134" s="5" t="s">
        <v>64</v>
      </c>
      <c r="I134" s="5" t="s">
        <v>64</v>
      </c>
      <c r="J134" s="5" t="s">
        <v>64</v>
      </c>
      <c r="K134" s="5" t="s">
        <v>64</v>
      </c>
      <c r="L134" s="5" t="s">
        <v>64</v>
      </c>
      <c r="M134" s="5" t="s">
        <v>64</v>
      </c>
      <c r="N134" s="5"/>
      <c r="O134" s="5"/>
      <c r="P134" s="5"/>
      <c r="Q134" s="5"/>
      <c r="R134" s="5"/>
      <c r="S134" s="5"/>
      <c r="T134" s="5"/>
      <c r="U134" s="5"/>
      <c r="V134" s="5"/>
      <c r="W134" s="5" t="s">
        <v>64</v>
      </c>
      <c r="X134" s="9" t="s">
        <v>38</v>
      </c>
      <c r="Y134" s="28"/>
      <c r="Z134" s="7"/>
      <c r="AA134" s="7"/>
    </row>
    <row r="135" spans="1:27" ht="15.75" x14ac:dyDescent="0.25">
      <c r="A135" s="49">
        <v>40899</v>
      </c>
      <c r="B135" s="5">
        <v>80753</v>
      </c>
      <c r="C135" s="8" t="s">
        <v>37</v>
      </c>
      <c r="D135" s="5">
        <v>38</v>
      </c>
      <c r="E135" s="8">
        <v>9</v>
      </c>
      <c r="F135" s="19">
        <f>(E135/D135)*100</f>
        <v>23.684210526315788</v>
      </c>
      <c r="G135" s="5">
        <v>4</v>
      </c>
      <c r="H135" s="5">
        <v>22</v>
      </c>
      <c r="I135" s="5" t="s">
        <v>64</v>
      </c>
      <c r="J135" s="5" t="s">
        <v>64</v>
      </c>
      <c r="K135" s="5" t="s">
        <v>64</v>
      </c>
      <c r="L135" s="5" t="s">
        <v>64</v>
      </c>
      <c r="M135" s="5" t="s">
        <v>64</v>
      </c>
      <c r="N135" s="5"/>
      <c r="O135" s="5"/>
      <c r="P135" s="5"/>
      <c r="Q135" s="5"/>
      <c r="R135" s="5"/>
      <c r="S135" s="5"/>
      <c r="T135" s="5"/>
      <c r="U135" s="5"/>
      <c r="V135" s="5"/>
      <c r="W135" s="5" t="s">
        <v>64</v>
      </c>
      <c r="X135" s="9" t="s">
        <v>38</v>
      </c>
      <c r="Y135" s="7"/>
      <c r="Z135" s="7"/>
      <c r="AA135" s="7"/>
    </row>
    <row r="136" spans="1:27" ht="15.75" x14ac:dyDescent="0.25">
      <c r="A136" s="49">
        <v>40890</v>
      </c>
      <c r="B136" s="5">
        <v>96908</v>
      </c>
      <c r="C136" s="13" t="s">
        <v>40</v>
      </c>
      <c r="D136" s="5">
        <v>10</v>
      </c>
      <c r="E136" s="8">
        <v>0</v>
      </c>
      <c r="F136" s="19">
        <f>(E136/D136)*100</f>
        <v>0</v>
      </c>
      <c r="G136" s="5" t="s">
        <v>64</v>
      </c>
      <c r="H136" s="5" t="s">
        <v>64</v>
      </c>
      <c r="I136" s="5" t="s">
        <v>64</v>
      </c>
      <c r="J136" s="5" t="s">
        <v>64</v>
      </c>
      <c r="K136" s="5" t="s">
        <v>64</v>
      </c>
      <c r="L136" s="5" t="s">
        <v>64</v>
      </c>
      <c r="M136" s="5" t="s">
        <v>64</v>
      </c>
      <c r="N136" s="5"/>
      <c r="O136" s="5"/>
      <c r="P136" s="5"/>
      <c r="Q136" s="5"/>
      <c r="R136" s="5"/>
      <c r="S136" s="5"/>
      <c r="T136" s="5"/>
      <c r="U136" s="5"/>
      <c r="V136" s="5"/>
      <c r="W136" s="5" t="s">
        <v>64</v>
      </c>
      <c r="X136" s="9" t="s">
        <v>42</v>
      </c>
      <c r="Y136" s="28"/>
      <c r="Z136" s="7"/>
      <c r="AA136" s="7"/>
    </row>
    <row r="137" spans="1:27" ht="15.75" x14ac:dyDescent="0.25">
      <c r="A137" s="49">
        <v>40884</v>
      </c>
      <c r="B137" s="5">
        <v>98116</v>
      </c>
      <c r="C137" s="8" t="s">
        <v>23</v>
      </c>
      <c r="D137" s="5">
        <v>50</v>
      </c>
      <c r="E137" s="8">
        <v>48</v>
      </c>
      <c r="F137" s="19"/>
      <c r="G137" s="5">
        <v>10</v>
      </c>
      <c r="H137" s="5">
        <v>70</v>
      </c>
      <c r="I137" s="5">
        <v>30</v>
      </c>
      <c r="J137" s="5" t="s">
        <v>64</v>
      </c>
      <c r="K137" s="5" t="s">
        <v>64</v>
      </c>
      <c r="L137" s="5" t="s">
        <v>64</v>
      </c>
      <c r="M137" s="5" t="s">
        <v>64</v>
      </c>
      <c r="N137" s="5"/>
      <c r="O137" s="5"/>
      <c r="P137" s="5"/>
      <c r="Q137" s="5"/>
      <c r="R137" s="5"/>
      <c r="S137" s="5"/>
      <c r="T137" s="5"/>
      <c r="U137" s="5"/>
      <c r="V137" s="5"/>
      <c r="W137" s="5" t="s">
        <v>64</v>
      </c>
      <c r="X137" s="9" t="s">
        <v>13</v>
      </c>
      <c r="Y137" s="7"/>
      <c r="Z137" s="7"/>
      <c r="AA137" s="7"/>
    </row>
    <row r="138" spans="1:27" ht="15.75" x14ac:dyDescent="0.25">
      <c r="A138" s="49">
        <v>40883</v>
      </c>
      <c r="B138" s="5">
        <v>98540</v>
      </c>
      <c r="C138" s="8" t="s">
        <v>25</v>
      </c>
      <c r="D138" s="5">
        <v>75</v>
      </c>
      <c r="E138" s="8">
        <v>0</v>
      </c>
      <c r="F138" s="19">
        <f>(E138/D138)*100</f>
        <v>0</v>
      </c>
      <c r="G138" s="5" t="s">
        <v>64</v>
      </c>
      <c r="H138" s="5" t="s">
        <v>64</v>
      </c>
      <c r="I138" s="5" t="s">
        <v>64</v>
      </c>
      <c r="J138" s="5" t="s">
        <v>64</v>
      </c>
      <c r="K138" s="5" t="s">
        <v>64</v>
      </c>
      <c r="L138" s="5" t="s">
        <v>64</v>
      </c>
      <c r="M138" s="5" t="s">
        <v>64</v>
      </c>
      <c r="N138" s="5"/>
      <c r="O138" s="5"/>
      <c r="P138" s="5"/>
      <c r="Q138" s="5"/>
      <c r="R138" s="5"/>
      <c r="S138" s="5"/>
      <c r="T138" s="5"/>
      <c r="U138" s="5"/>
      <c r="V138" s="5"/>
      <c r="W138" s="5" t="s">
        <v>64</v>
      </c>
      <c r="X138" s="9" t="s">
        <v>17</v>
      </c>
      <c r="Y138" s="7"/>
      <c r="Z138" s="7"/>
      <c r="AA138" s="7"/>
    </row>
    <row r="139" spans="1:27" s="4" customFormat="1" ht="15.75" x14ac:dyDescent="0.25">
      <c r="A139" s="51">
        <v>40903</v>
      </c>
      <c r="B139" s="8">
        <v>98854</v>
      </c>
      <c r="C139" s="8" t="s">
        <v>22</v>
      </c>
      <c r="D139" s="8">
        <v>16</v>
      </c>
      <c r="E139" s="8">
        <v>3</v>
      </c>
      <c r="F139" s="19">
        <f>(E139/D139)*100</f>
        <v>18.75</v>
      </c>
      <c r="G139" s="8" t="s">
        <v>64</v>
      </c>
      <c r="H139" s="8">
        <v>4</v>
      </c>
      <c r="I139" s="8" t="s">
        <v>64</v>
      </c>
      <c r="J139" s="8" t="s">
        <v>64</v>
      </c>
      <c r="K139" s="8" t="s">
        <v>64</v>
      </c>
      <c r="L139" s="8" t="s">
        <v>64</v>
      </c>
      <c r="M139" s="8" t="s">
        <v>64</v>
      </c>
      <c r="N139" s="8"/>
      <c r="O139" s="8"/>
      <c r="P139" s="8"/>
      <c r="Q139" s="8"/>
      <c r="R139" s="8"/>
      <c r="S139" s="8"/>
      <c r="T139" s="8"/>
      <c r="U139" s="8"/>
      <c r="V139" s="8"/>
      <c r="W139" s="8" t="s">
        <v>203</v>
      </c>
      <c r="X139" s="39" t="s">
        <v>16</v>
      </c>
      <c r="Y139" s="28"/>
      <c r="Z139" s="7"/>
      <c r="AA139" s="7"/>
    </row>
    <row r="140" spans="1:27" s="4" customFormat="1" ht="15.75" x14ac:dyDescent="0.25">
      <c r="A140" s="49">
        <v>40879</v>
      </c>
      <c r="B140" s="5">
        <v>93167</v>
      </c>
      <c r="C140" s="5" t="s">
        <v>18</v>
      </c>
      <c r="D140" s="5">
        <v>50</v>
      </c>
      <c r="E140" s="8">
        <v>0</v>
      </c>
      <c r="F140" s="19">
        <f>(E140/D140)*100</f>
        <v>0</v>
      </c>
      <c r="G140" s="5" t="s">
        <v>64</v>
      </c>
      <c r="H140" s="5" t="s">
        <v>64</v>
      </c>
      <c r="I140" s="5" t="s">
        <v>64</v>
      </c>
      <c r="J140" s="5" t="s">
        <v>64</v>
      </c>
      <c r="K140" s="5" t="s">
        <v>64</v>
      </c>
      <c r="L140" s="5" t="s">
        <v>64</v>
      </c>
      <c r="M140" s="5" t="s">
        <v>64</v>
      </c>
      <c r="N140" s="5"/>
      <c r="O140" s="5"/>
      <c r="P140" s="5"/>
      <c r="Q140" s="5"/>
      <c r="R140" s="5"/>
      <c r="S140" s="5"/>
      <c r="T140" s="5"/>
      <c r="U140" s="5"/>
      <c r="V140" s="5"/>
      <c r="W140" s="5" t="s">
        <v>64</v>
      </c>
      <c r="X140" s="9" t="s">
        <v>17</v>
      </c>
      <c r="Y140" s="7"/>
      <c r="Z140" s="7"/>
      <c r="AA140" s="7"/>
    </row>
    <row r="141" spans="1:27" s="4" customFormat="1" ht="15.75" x14ac:dyDescent="0.25">
      <c r="A141" s="51">
        <v>40896</v>
      </c>
      <c r="B141" s="8">
        <v>87496</v>
      </c>
      <c r="C141" s="8" t="s">
        <v>21</v>
      </c>
      <c r="D141" s="8">
        <v>10</v>
      </c>
      <c r="E141" s="8">
        <v>1</v>
      </c>
      <c r="F141" s="19"/>
      <c r="G141" s="8">
        <v>1</v>
      </c>
      <c r="H141" s="8" t="s">
        <v>64</v>
      </c>
      <c r="I141" s="8" t="s">
        <v>64</v>
      </c>
      <c r="J141" s="8" t="s">
        <v>64</v>
      </c>
      <c r="K141" s="8" t="s">
        <v>64</v>
      </c>
      <c r="L141" s="8" t="s">
        <v>64</v>
      </c>
      <c r="M141" s="8" t="s">
        <v>64</v>
      </c>
      <c r="N141" s="8"/>
      <c r="O141" s="8"/>
      <c r="P141" s="8"/>
      <c r="Q141" s="8"/>
      <c r="R141" s="8"/>
      <c r="S141" s="8"/>
      <c r="T141" s="8"/>
      <c r="U141" s="8"/>
      <c r="V141" s="8"/>
      <c r="W141" s="8" t="s">
        <v>203</v>
      </c>
      <c r="X141" s="39" t="s">
        <v>16</v>
      </c>
      <c r="Y141" s="7"/>
      <c r="Z141" s="7"/>
      <c r="AA141" s="7"/>
    </row>
    <row r="142" spans="1:27" s="4" customFormat="1" ht="15.75" x14ac:dyDescent="0.25">
      <c r="A142" s="49">
        <v>40920</v>
      </c>
      <c r="B142" s="5">
        <v>98671</v>
      </c>
      <c r="C142" s="8" t="s">
        <v>55</v>
      </c>
      <c r="D142" s="5">
        <v>2</v>
      </c>
      <c r="E142" s="8">
        <v>0</v>
      </c>
      <c r="F142" s="19">
        <f>(E142/D142)*100</f>
        <v>0</v>
      </c>
      <c r="G142" s="5" t="s">
        <v>64</v>
      </c>
      <c r="H142" s="5" t="s">
        <v>64</v>
      </c>
      <c r="I142" s="5" t="s">
        <v>64</v>
      </c>
      <c r="J142" s="5" t="s">
        <v>64</v>
      </c>
      <c r="K142" s="5" t="s">
        <v>64</v>
      </c>
      <c r="L142" s="5" t="s">
        <v>64</v>
      </c>
      <c r="M142" s="5" t="s">
        <v>64</v>
      </c>
      <c r="N142" s="5"/>
      <c r="O142" s="5"/>
      <c r="P142" s="5"/>
      <c r="Q142" s="5"/>
      <c r="R142" s="5"/>
      <c r="S142" s="5"/>
      <c r="T142" s="5"/>
      <c r="U142" s="5"/>
      <c r="V142" s="5"/>
      <c r="W142" s="5" t="s">
        <v>64</v>
      </c>
      <c r="X142" s="9" t="s">
        <v>42</v>
      </c>
      <c r="Y142" s="7"/>
      <c r="Z142" s="7"/>
      <c r="AA142" s="7"/>
    </row>
    <row r="143" spans="1:27" ht="15.75" x14ac:dyDescent="0.25">
      <c r="A143" s="49">
        <v>40932</v>
      </c>
      <c r="B143" s="5">
        <v>99899</v>
      </c>
      <c r="C143" s="8" t="s">
        <v>60</v>
      </c>
      <c r="D143" s="5">
        <v>10</v>
      </c>
      <c r="E143" s="8">
        <v>9</v>
      </c>
      <c r="F143" s="19">
        <v>50</v>
      </c>
      <c r="G143" s="5">
        <v>15</v>
      </c>
      <c r="H143" s="5">
        <v>7</v>
      </c>
      <c r="I143" s="5" t="s">
        <v>64</v>
      </c>
      <c r="J143" s="5" t="s">
        <v>64</v>
      </c>
      <c r="K143" s="5" t="s">
        <v>64</v>
      </c>
      <c r="L143" s="5" t="s">
        <v>64</v>
      </c>
      <c r="M143" s="5" t="s">
        <v>64</v>
      </c>
      <c r="N143" s="5"/>
      <c r="O143" s="5"/>
      <c r="P143" s="5"/>
      <c r="Q143" s="5"/>
      <c r="R143" s="5"/>
      <c r="S143" s="5"/>
      <c r="T143" s="5"/>
      <c r="U143" s="5"/>
      <c r="V143" s="5"/>
      <c r="W143" s="5" t="s">
        <v>59</v>
      </c>
      <c r="X143" s="9" t="s">
        <v>46</v>
      </c>
      <c r="Y143" s="7"/>
      <c r="Z143" s="12"/>
      <c r="AA143" s="12"/>
    </row>
    <row r="144" spans="1:27" ht="15.75" x14ac:dyDescent="0.25">
      <c r="A144" s="49">
        <v>40926</v>
      </c>
      <c r="B144" s="5">
        <v>97844</v>
      </c>
      <c r="C144" s="8" t="s">
        <v>49</v>
      </c>
      <c r="D144" s="5">
        <v>10</v>
      </c>
      <c r="E144" s="8">
        <v>1</v>
      </c>
      <c r="F144" s="19"/>
      <c r="G144" s="5">
        <v>1</v>
      </c>
      <c r="H144" s="5" t="s">
        <v>64</v>
      </c>
      <c r="I144" s="5" t="s">
        <v>64</v>
      </c>
      <c r="J144" s="5" t="s">
        <v>64</v>
      </c>
      <c r="K144" s="5" t="s">
        <v>64</v>
      </c>
      <c r="L144" s="5" t="s">
        <v>64</v>
      </c>
      <c r="M144" s="5" t="s">
        <v>64</v>
      </c>
      <c r="N144" s="5"/>
      <c r="O144" s="5"/>
      <c r="P144" s="5"/>
      <c r="Q144" s="5"/>
      <c r="R144" s="5"/>
      <c r="S144" s="5"/>
      <c r="T144" s="5"/>
      <c r="U144" s="5"/>
      <c r="V144" s="5"/>
      <c r="W144" s="5" t="s">
        <v>64</v>
      </c>
      <c r="X144" s="9" t="s">
        <v>17</v>
      </c>
      <c r="Y144" s="28"/>
      <c r="Z144" s="28"/>
      <c r="AA144" s="28"/>
    </row>
    <row r="145" spans="1:27" ht="15.75" x14ac:dyDescent="0.25">
      <c r="A145" s="49">
        <v>40928</v>
      </c>
      <c r="B145" s="5">
        <v>97840</v>
      </c>
      <c r="C145" s="8" t="s">
        <v>50</v>
      </c>
      <c r="D145" s="5">
        <v>27</v>
      </c>
      <c r="E145" s="8">
        <v>1</v>
      </c>
      <c r="F145" s="55"/>
      <c r="G145" s="5" t="s">
        <v>64</v>
      </c>
      <c r="H145" s="5">
        <v>1</v>
      </c>
      <c r="I145" s="5" t="s">
        <v>64</v>
      </c>
      <c r="J145" s="5" t="s">
        <v>64</v>
      </c>
      <c r="K145" s="5" t="s">
        <v>64</v>
      </c>
      <c r="L145" s="5" t="s">
        <v>64</v>
      </c>
      <c r="M145" s="5" t="s">
        <v>64</v>
      </c>
      <c r="N145" s="5"/>
      <c r="O145" s="5"/>
      <c r="P145" s="5"/>
      <c r="Q145" s="5"/>
      <c r="R145" s="5"/>
      <c r="S145" s="5"/>
      <c r="T145" s="5"/>
      <c r="U145" s="5"/>
      <c r="V145" s="5"/>
      <c r="W145" s="5" t="s">
        <v>64</v>
      </c>
      <c r="X145" s="9" t="s">
        <v>17</v>
      </c>
      <c r="Y145" s="12"/>
      <c r="Z145" s="28"/>
      <c r="AA145" s="28"/>
    </row>
    <row r="146" spans="1:27" ht="15.75" x14ac:dyDescent="0.25">
      <c r="A146" s="49">
        <v>40882</v>
      </c>
      <c r="B146" s="5">
        <v>98816</v>
      </c>
      <c r="C146" s="8" t="s">
        <v>34</v>
      </c>
      <c r="D146" s="5">
        <v>2</v>
      </c>
      <c r="E146" s="8">
        <v>0</v>
      </c>
      <c r="F146" s="19">
        <f>(E146/D146)*100</f>
        <v>0</v>
      </c>
      <c r="G146" s="5" t="s">
        <v>64</v>
      </c>
      <c r="H146" s="5" t="s">
        <v>64</v>
      </c>
      <c r="I146" s="5" t="s">
        <v>64</v>
      </c>
      <c r="J146" s="5" t="s">
        <v>64</v>
      </c>
      <c r="K146" s="5" t="s">
        <v>64</v>
      </c>
      <c r="L146" s="5" t="s">
        <v>64</v>
      </c>
      <c r="M146" s="5" t="s">
        <v>64</v>
      </c>
      <c r="N146" s="5"/>
      <c r="O146" s="5"/>
      <c r="P146" s="5"/>
      <c r="Q146" s="5"/>
      <c r="R146" s="5"/>
      <c r="S146" s="5"/>
      <c r="T146" s="5"/>
      <c r="U146" s="5"/>
      <c r="V146" s="5"/>
      <c r="W146" s="5" t="s">
        <v>64</v>
      </c>
      <c r="X146" s="9" t="s">
        <v>38</v>
      </c>
      <c r="Y146" s="28"/>
      <c r="Z146" s="28"/>
      <c r="AA146" s="28"/>
    </row>
    <row r="147" spans="1:27" ht="15.75" x14ac:dyDescent="0.25">
      <c r="A147" s="49">
        <v>40890</v>
      </c>
      <c r="B147" s="5">
        <v>98630</v>
      </c>
      <c r="C147" s="13" t="s">
        <v>33</v>
      </c>
      <c r="D147" s="5">
        <v>30</v>
      </c>
      <c r="E147" s="8">
        <v>0</v>
      </c>
      <c r="F147" s="19">
        <v>0</v>
      </c>
      <c r="G147" s="5" t="s">
        <v>64</v>
      </c>
      <c r="H147" s="5" t="s">
        <v>64</v>
      </c>
      <c r="I147" s="5" t="s">
        <v>64</v>
      </c>
      <c r="J147" s="5" t="s">
        <v>64</v>
      </c>
      <c r="K147" s="5" t="s">
        <v>64</v>
      </c>
      <c r="L147" s="5" t="s">
        <v>64</v>
      </c>
      <c r="M147" s="5" t="s">
        <v>64</v>
      </c>
      <c r="N147" s="5"/>
      <c r="O147" s="5"/>
      <c r="P147" s="5"/>
      <c r="Q147" s="5"/>
      <c r="R147" s="5"/>
      <c r="S147" s="5"/>
      <c r="T147" s="5"/>
      <c r="U147" s="5"/>
      <c r="V147" s="5"/>
      <c r="W147" s="5" t="s">
        <v>64</v>
      </c>
      <c r="X147" s="9" t="s">
        <v>38</v>
      </c>
      <c r="Y147" s="28"/>
      <c r="Z147" s="28"/>
      <c r="AA147" s="28"/>
    </row>
    <row r="148" spans="1:27" ht="15.75" x14ac:dyDescent="0.25">
      <c r="A148" s="49">
        <v>40882</v>
      </c>
      <c r="B148" s="5">
        <v>98817</v>
      </c>
      <c r="C148" s="8" t="s">
        <v>33</v>
      </c>
      <c r="D148" s="5">
        <v>2</v>
      </c>
      <c r="E148" s="8">
        <v>0</v>
      </c>
      <c r="F148" s="19"/>
      <c r="G148" s="5" t="s">
        <v>64</v>
      </c>
      <c r="H148" s="5" t="s">
        <v>64</v>
      </c>
      <c r="I148" s="5" t="s">
        <v>64</v>
      </c>
      <c r="J148" s="5" t="s">
        <v>64</v>
      </c>
      <c r="K148" s="5" t="s">
        <v>64</v>
      </c>
      <c r="L148" s="5" t="s">
        <v>64</v>
      </c>
      <c r="M148" s="5" t="s">
        <v>64</v>
      </c>
      <c r="N148" s="5"/>
      <c r="O148" s="5"/>
      <c r="P148" s="5"/>
      <c r="Q148" s="5"/>
      <c r="R148" s="5"/>
      <c r="S148" s="5"/>
      <c r="T148" s="5"/>
      <c r="U148" s="5"/>
      <c r="V148" s="5"/>
      <c r="W148" s="5" t="s">
        <v>64</v>
      </c>
      <c r="X148" s="9" t="s">
        <v>38</v>
      </c>
      <c r="Y148" s="28"/>
      <c r="Z148" s="28"/>
      <c r="AA148" s="28"/>
    </row>
    <row r="149" spans="1:27" ht="15.75" x14ac:dyDescent="0.25">
      <c r="A149" s="49">
        <v>40890</v>
      </c>
      <c r="B149" s="5">
        <v>98631</v>
      </c>
      <c r="C149" s="8" t="s">
        <v>41</v>
      </c>
      <c r="D149" s="5">
        <v>18</v>
      </c>
      <c r="E149" s="8">
        <v>0</v>
      </c>
      <c r="F149" s="19">
        <v>7</v>
      </c>
      <c r="G149" s="5" t="s">
        <v>64</v>
      </c>
      <c r="H149" s="5" t="s">
        <v>64</v>
      </c>
      <c r="I149" s="5" t="s">
        <v>64</v>
      </c>
      <c r="J149" s="5" t="s">
        <v>64</v>
      </c>
      <c r="K149" s="5" t="s">
        <v>64</v>
      </c>
      <c r="L149" s="5" t="s">
        <v>64</v>
      </c>
      <c r="M149" s="5" t="s">
        <v>64</v>
      </c>
      <c r="N149" s="5"/>
      <c r="O149" s="5"/>
      <c r="P149" s="5"/>
      <c r="Q149" s="5"/>
      <c r="R149" s="5"/>
      <c r="S149" s="5"/>
      <c r="T149" s="5"/>
      <c r="U149" s="5"/>
      <c r="V149" s="5"/>
      <c r="W149" s="5" t="s">
        <v>64</v>
      </c>
      <c r="X149" s="9" t="s">
        <v>42</v>
      </c>
      <c r="Y149" s="7"/>
    </row>
    <row r="150" spans="1:27" ht="15.75" x14ac:dyDescent="0.25">
      <c r="A150" s="49">
        <v>40890</v>
      </c>
      <c r="B150" s="5">
        <v>99154</v>
      </c>
      <c r="C150" s="8" t="s">
        <v>41</v>
      </c>
      <c r="D150" s="5">
        <v>12</v>
      </c>
      <c r="E150" s="8">
        <v>2</v>
      </c>
      <c r="F150" s="19"/>
      <c r="G150" s="5" t="s">
        <v>64</v>
      </c>
      <c r="H150" s="5">
        <v>2</v>
      </c>
      <c r="I150" s="5" t="s">
        <v>64</v>
      </c>
      <c r="J150" s="5" t="s">
        <v>64</v>
      </c>
      <c r="K150" s="5" t="s">
        <v>64</v>
      </c>
      <c r="L150" s="5" t="s">
        <v>64</v>
      </c>
      <c r="M150" s="5" t="s">
        <v>64</v>
      </c>
      <c r="N150" s="5"/>
      <c r="O150" s="5"/>
      <c r="P150" s="5"/>
      <c r="Q150" s="5"/>
      <c r="R150" s="5"/>
      <c r="S150" s="5"/>
      <c r="T150" s="5"/>
      <c r="U150" s="5"/>
      <c r="V150" s="5"/>
      <c r="W150" s="5" t="s">
        <v>64</v>
      </c>
      <c r="X150" s="9" t="s">
        <v>42</v>
      </c>
      <c r="Y150" s="28"/>
      <c r="Z150" s="7"/>
      <c r="AA150" s="7"/>
    </row>
    <row r="151" spans="1:27" ht="15.75" x14ac:dyDescent="0.25">
      <c r="A151" s="49">
        <v>40938</v>
      </c>
      <c r="B151" s="5" t="s">
        <v>57</v>
      </c>
      <c r="C151" s="8" t="s">
        <v>56</v>
      </c>
      <c r="D151" s="5">
        <v>20</v>
      </c>
      <c r="E151" s="8">
        <v>0</v>
      </c>
      <c r="F151" s="19">
        <f>(E151/D151)*100</f>
        <v>0</v>
      </c>
      <c r="G151" s="5" t="s">
        <v>64</v>
      </c>
      <c r="H151" s="5" t="s">
        <v>64</v>
      </c>
      <c r="I151" s="5" t="s">
        <v>64</v>
      </c>
      <c r="J151" s="5" t="s">
        <v>64</v>
      </c>
      <c r="K151" s="5" t="s">
        <v>64</v>
      </c>
      <c r="L151" s="5" t="s">
        <v>64</v>
      </c>
      <c r="M151" s="5" t="s">
        <v>64</v>
      </c>
      <c r="N151" s="5"/>
      <c r="O151" s="5"/>
      <c r="P151" s="5"/>
      <c r="Q151" s="5"/>
      <c r="R151" s="5"/>
      <c r="S151" s="5"/>
      <c r="T151" s="5"/>
      <c r="U151" s="5"/>
      <c r="V151" s="5"/>
      <c r="W151" s="5" t="s">
        <v>64</v>
      </c>
      <c r="X151" s="9" t="s">
        <v>42</v>
      </c>
      <c r="Y151" s="28"/>
      <c r="Z151" s="7"/>
      <c r="AA151" s="7"/>
    </row>
    <row r="152" spans="1:27" ht="15.75" x14ac:dyDescent="0.25">
      <c r="A152" s="49">
        <v>40892</v>
      </c>
      <c r="B152" s="5">
        <v>99626</v>
      </c>
      <c r="C152" s="5" t="s">
        <v>14</v>
      </c>
      <c r="D152" s="5">
        <v>50</v>
      </c>
      <c r="E152" s="8">
        <v>0</v>
      </c>
      <c r="F152" s="19">
        <v>0.3</v>
      </c>
      <c r="G152" s="5" t="s">
        <v>64</v>
      </c>
      <c r="H152" s="5" t="s">
        <v>64</v>
      </c>
      <c r="I152" s="5" t="s">
        <v>64</v>
      </c>
      <c r="J152" s="5" t="s">
        <v>64</v>
      </c>
      <c r="K152" s="5" t="s">
        <v>64</v>
      </c>
      <c r="L152" s="5" t="s">
        <v>64</v>
      </c>
      <c r="M152" s="5" t="s">
        <v>64</v>
      </c>
      <c r="N152" s="5"/>
      <c r="O152" s="5"/>
      <c r="P152" s="5"/>
      <c r="Q152" s="5"/>
      <c r="R152" s="5"/>
      <c r="S152" s="5"/>
      <c r="T152" s="5"/>
      <c r="U152" s="5"/>
      <c r="V152" s="5"/>
      <c r="W152" s="5" t="s">
        <v>64</v>
      </c>
      <c r="X152" s="9" t="s">
        <v>38</v>
      </c>
      <c r="Y152" s="7"/>
      <c r="Z152" s="7"/>
      <c r="AA152" s="7"/>
    </row>
    <row r="153" spans="1:27" s="7" customFormat="1" ht="15.75" x14ac:dyDescent="0.25">
      <c r="A153" s="49">
        <v>40892</v>
      </c>
      <c r="B153" s="5">
        <v>99627</v>
      </c>
      <c r="C153" s="5" t="s">
        <v>14</v>
      </c>
      <c r="D153" s="5">
        <v>50</v>
      </c>
      <c r="E153" s="8">
        <v>1</v>
      </c>
      <c r="F153" s="19"/>
      <c r="G153" s="5" t="s">
        <v>64</v>
      </c>
      <c r="H153" s="5" t="s">
        <v>64</v>
      </c>
      <c r="I153" s="5" t="s">
        <v>64</v>
      </c>
      <c r="J153" s="5" t="s">
        <v>64</v>
      </c>
      <c r="K153" s="5" t="s">
        <v>64</v>
      </c>
      <c r="L153" s="5" t="s">
        <v>64</v>
      </c>
      <c r="M153" s="5" t="s">
        <v>64</v>
      </c>
      <c r="N153" s="5"/>
      <c r="O153" s="5"/>
      <c r="P153" s="5"/>
      <c r="Q153" s="5"/>
      <c r="R153" s="5"/>
      <c r="S153" s="5"/>
      <c r="T153" s="5"/>
      <c r="U153" s="5"/>
      <c r="V153" s="5"/>
      <c r="W153" s="5" t="s">
        <v>32</v>
      </c>
      <c r="X153" s="9" t="s">
        <v>17</v>
      </c>
    </row>
    <row r="154" spans="1:27" s="7" customFormat="1" ht="15.75" x14ac:dyDescent="0.25">
      <c r="A154" s="49">
        <v>40892</v>
      </c>
      <c r="B154" s="5">
        <v>99628</v>
      </c>
      <c r="C154" s="5" t="s">
        <v>14</v>
      </c>
      <c r="D154" s="5">
        <v>50</v>
      </c>
      <c r="E154" s="8">
        <v>0</v>
      </c>
      <c r="F154" s="19"/>
      <c r="G154" s="5" t="s">
        <v>64</v>
      </c>
      <c r="H154" s="5" t="s">
        <v>64</v>
      </c>
      <c r="I154" s="5" t="s">
        <v>64</v>
      </c>
      <c r="J154" s="5" t="s">
        <v>64</v>
      </c>
      <c r="K154" s="5" t="s">
        <v>64</v>
      </c>
      <c r="L154" s="5" t="s">
        <v>64</v>
      </c>
      <c r="M154" s="5" t="s">
        <v>64</v>
      </c>
      <c r="N154" s="5"/>
      <c r="O154" s="5"/>
      <c r="P154" s="5"/>
      <c r="Q154" s="5"/>
      <c r="R154" s="5"/>
      <c r="S154" s="5"/>
      <c r="T154" s="5"/>
      <c r="U154" s="5"/>
      <c r="V154" s="5"/>
      <c r="W154" s="5" t="s">
        <v>64</v>
      </c>
      <c r="X154" s="9" t="s">
        <v>42</v>
      </c>
      <c r="Y154" s="28"/>
      <c r="Z154" s="12"/>
      <c r="AA154" s="12"/>
    </row>
    <row r="155" spans="1:27" s="7" customFormat="1" ht="15.75" x14ac:dyDescent="0.25">
      <c r="A155" s="49">
        <v>40892</v>
      </c>
      <c r="B155" s="5">
        <v>99629</v>
      </c>
      <c r="C155" s="5" t="s">
        <v>14</v>
      </c>
      <c r="D155" s="5">
        <v>30</v>
      </c>
      <c r="E155" s="8">
        <v>0</v>
      </c>
      <c r="F155" s="19"/>
      <c r="G155" s="5" t="s">
        <v>64</v>
      </c>
      <c r="H155" s="5" t="s">
        <v>64</v>
      </c>
      <c r="I155" s="5" t="s">
        <v>64</v>
      </c>
      <c r="J155" s="5" t="s">
        <v>64</v>
      </c>
      <c r="K155" s="5" t="s">
        <v>64</v>
      </c>
      <c r="L155" s="5" t="s">
        <v>64</v>
      </c>
      <c r="M155" s="5" t="s">
        <v>64</v>
      </c>
      <c r="N155" s="5"/>
      <c r="O155" s="5"/>
      <c r="P155" s="5"/>
      <c r="Q155" s="5"/>
      <c r="R155" s="5"/>
      <c r="S155" s="5"/>
      <c r="T155" s="5"/>
      <c r="U155" s="5"/>
      <c r="V155" s="5"/>
      <c r="W155" s="5" t="s">
        <v>64</v>
      </c>
      <c r="X155" s="9" t="s">
        <v>46</v>
      </c>
      <c r="Y155" s="4"/>
    </row>
    <row r="156" spans="1:27" s="12" customFormat="1" ht="15.75" x14ac:dyDescent="0.25">
      <c r="A156" s="49">
        <v>40938</v>
      </c>
      <c r="B156" s="5">
        <v>100185</v>
      </c>
      <c r="C156" s="5" t="s">
        <v>14</v>
      </c>
      <c r="D156" s="5">
        <v>100</v>
      </c>
      <c r="E156" s="8">
        <v>0</v>
      </c>
      <c r="F156" s="19"/>
      <c r="G156" s="5" t="s">
        <v>64</v>
      </c>
      <c r="H156" s="5" t="s">
        <v>64</v>
      </c>
      <c r="I156" s="5" t="s">
        <v>64</v>
      </c>
      <c r="J156" s="5" t="s">
        <v>64</v>
      </c>
      <c r="K156" s="5" t="s">
        <v>64</v>
      </c>
      <c r="L156" s="5" t="s">
        <v>64</v>
      </c>
      <c r="M156" s="5" t="s">
        <v>64</v>
      </c>
      <c r="N156" s="5"/>
      <c r="O156" s="5"/>
      <c r="P156" s="5"/>
      <c r="Q156" s="5"/>
      <c r="R156" s="5"/>
      <c r="S156" s="5"/>
      <c r="T156" s="5"/>
      <c r="U156" s="5"/>
      <c r="V156" s="5"/>
      <c r="W156" s="5" t="s">
        <v>64</v>
      </c>
      <c r="X156" s="9" t="s">
        <v>42</v>
      </c>
      <c r="Y156" s="4"/>
      <c r="Z156" s="7"/>
      <c r="AA156" s="7"/>
    </row>
    <row r="157" spans="1:27" s="7" customFormat="1" ht="15.75" x14ac:dyDescent="0.25">
      <c r="A157" s="49">
        <v>40939</v>
      </c>
      <c r="B157" s="5">
        <v>100332</v>
      </c>
      <c r="C157" s="5" t="s">
        <v>14</v>
      </c>
      <c r="D157" s="5">
        <v>100</v>
      </c>
      <c r="E157" s="8">
        <v>0</v>
      </c>
      <c r="F157" s="19"/>
      <c r="G157" s="5" t="s">
        <v>64</v>
      </c>
      <c r="H157" s="5" t="s">
        <v>64</v>
      </c>
      <c r="I157" s="5" t="s">
        <v>64</v>
      </c>
      <c r="J157" s="5" t="s">
        <v>64</v>
      </c>
      <c r="K157" s="5" t="s">
        <v>64</v>
      </c>
      <c r="L157" s="5" t="s">
        <v>64</v>
      </c>
      <c r="M157" s="5" t="s">
        <v>64</v>
      </c>
      <c r="N157" s="5"/>
      <c r="O157" s="5"/>
      <c r="P157" s="5"/>
      <c r="Q157" s="5"/>
      <c r="R157" s="5"/>
      <c r="S157" s="5"/>
      <c r="T157" s="5"/>
      <c r="U157" s="5"/>
      <c r="V157" s="5"/>
      <c r="W157" s="5" t="s">
        <v>64</v>
      </c>
      <c r="X157" s="9" t="s">
        <v>38</v>
      </c>
      <c r="Z157" s="4"/>
      <c r="AA157" s="4"/>
    </row>
    <row r="158" spans="1:27" ht="15.75" x14ac:dyDescent="0.25">
      <c r="A158" s="49">
        <v>40939</v>
      </c>
      <c r="B158" s="5">
        <v>100333</v>
      </c>
      <c r="C158" s="5" t="s">
        <v>14</v>
      </c>
      <c r="D158" s="5">
        <v>100</v>
      </c>
      <c r="E158" s="8">
        <v>0</v>
      </c>
      <c r="F158" s="19"/>
      <c r="G158" s="5" t="s">
        <v>64</v>
      </c>
      <c r="H158" s="5" t="s">
        <v>64</v>
      </c>
      <c r="I158" s="5" t="s">
        <v>64</v>
      </c>
      <c r="J158" s="5" t="s">
        <v>64</v>
      </c>
      <c r="K158" s="5" t="s">
        <v>64</v>
      </c>
      <c r="L158" s="5" t="s">
        <v>64</v>
      </c>
      <c r="M158" s="5" t="s">
        <v>64</v>
      </c>
      <c r="N158" s="5"/>
      <c r="O158" s="5"/>
      <c r="P158" s="5"/>
      <c r="Q158" s="5"/>
      <c r="R158" s="5"/>
      <c r="S158" s="5"/>
      <c r="T158" s="5"/>
      <c r="U158" s="5"/>
      <c r="V158" s="5"/>
      <c r="W158" s="5" t="s">
        <v>64</v>
      </c>
      <c r="X158" s="9" t="s">
        <v>38</v>
      </c>
      <c r="Y158" s="7"/>
      <c r="Z158" s="4"/>
      <c r="AA158" s="4"/>
    </row>
    <row r="159" spans="1:27" ht="15.75" x14ac:dyDescent="0.25">
      <c r="A159" s="49">
        <v>40939</v>
      </c>
      <c r="B159" s="5">
        <v>100335</v>
      </c>
      <c r="C159" s="5" t="s">
        <v>14</v>
      </c>
      <c r="D159" s="5">
        <v>50</v>
      </c>
      <c r="E159" s="8">
        <v>1</v>
      </c>
      <c r="F159" s="19"/>
      <c r="G159" s="5" t="s">
        <v>64</v>
      </c>
      <c r="H159" s="5">
        <v>22</v>
      </c>
      <c r="I159" s="5" t="s">
        <v>64</v>
      </c>
      <c r="J159" s="5" t="s">
        <v>64</v>
      </c>
      <c r="K159" s="5" t="s">
        <v>64</v>
      </c>
      <c r="L159" s="5" t="s">
        <v>64</v>
      </c>
      <c r="M159" s="5" t="s">
        <v>64</v>
      </c>
      <c r="N159" s="5"/>
      <c r="O159" s="5"/>
      <c r="P159" s="5"/>
      <c r="Q159" s="5"/>
      <c r="R159" s="5"/>
      <c r="S159" s="5"/>
      <c r="T159" s="5"/>
      <c r="U159" s="5"/>
      <c r="V159" s="5"/>
      <c r="W159" s="5" t="s">
        <v>64</v>
      </c>
      <c r="X159" s="9" t="s">
        <v>13</v>
      </c>
      <c r="Y159" s="12"/>
      <c r="Z159" s="4"/>
      <c r="AA159" s="4"/>
    </row>
    <row r="160" spans="1:27" s="7" customFormat="1" ht="15.75" x14ac:dyDescent="0.25">
      <c r="A160" s="49">
        <v>40939</v>
      </c>
      <c r="B160" s="5">
        <v>100335</v>
      </c>
      <c r="C160" s="5" t="s">
        <v>14</v>
      </c>
      <c r="D160" s="5">
        <v>50</v>
      </c>
      <c r="E160" s="8">
        <v>0</v>
      </c>
      <c r="F160" s="19"/>
      <c r="G160" s="5" t="s">
        <v>64</v>
      </c>
      <c r="H160" s="5" t="s">
        <v>64</v>
      </c>
      <c r="I160" s="5" t="s">
        <v>64</v>
      </c>
      <c r="J160" s="5" t="s">
        <v>64</v>
      </c>
      <c r="K160" s="5" t="s">
        <v>64</v>
      </c>
      <c r="L160" s="5" t="s">
        <v>64</v>
      </c>
      <c r="M160" s="5" t="s">
        <v>64</v>
      </c>
      <c r="N160" s="5"/>
      <c r="O160" s="5"/>
      <c r="P160" s="5"/>
      <c r="Q160" s="5"/>
      <c r="R160" s="5"/>
      <c r="S160" s="5"/>
      <c r="T160" s="5"/>
      <c r="U160" s="5"/>
      <c r="V160" s="5"/>
      <c r="W160" s="5" t="s">
        <v>64</v>
      </c>
      <c r="X160" s="9" t="s">
        <v>46</v>
      </c>
      <c r="Y160" s="28"/>
      <c r="Z160" s="4"/>
      <c r="AA160" s="4"/>
    </row>
    <row r="161" spans="1:27" s="4" customFormat="1" ht="31.5" x14ac:dyDescent="0.25">
      <c r="A161" s="49">
        <v>40885</v>
      </c>
      <c r="B161" s="5">
        <v>98374</v>
      </c>
      <c r="C161" s="8" t="s">
        <v>35</v>
      </c>
      <c r="D161" s="5">
        <v>100</v>
      </c>
      <c r="E161" s="8">
        <v>22</v>
      </c>
      <c r="F161" s="19">
        <v>18</v>
      </c>
      <c r="G161" s="5">
        <v>9</v>
      </c>
      <c r="H161" s="5">
        <v>11</v>
      </c>
      <c r="I161" s="5">
        <v>2</v>
      </c>
      <c r="J161" s="5" t="s">
        <v>64</v>
      </c>
      <c r="K161" s="5" t="s">
        <v>64</v>
      </c>
      <c r="L161" s="5" t="s">
        <v>64</v>
      </c>
      <c r="M161" s="5" t="s">
        <v>64</v>
      </c>
      <c r="N161" s="5"/>
      <c r="O161" s="5"/>
      <c r="P161" s="5"/>
      <c r="Q161" s="5"/>
      <c r="R161" s="5"/>
      <c r="S161" s="5"/>
      <c r="T161" s="5"/>
      <c r="U161" s="5"/>
      <c r="V161" s="5"/>
      <c r="W161" s="5" t="s">
        <v>64</v>
      </c>
      <c r="X161" s="9" t="s">
        <v>46</v>
      </c>
      <c r="Y161" s="28"/>
    </row>
    <row r="162" spans="1:27" s="4" customFormat="1" ht="32.25" thickBot="1" x14ac:dyDescent="0.3">
      <c r="A162" s="46">
        <v>40885</v>
      </c>
      <c r="B162" s="44">
        <v>98375</v>
      </c>
      <c r="C162" s="43" t="s">
        <v>35</v>
      </c>
      <c r="D162" s="44">
        <v>100</v>
      </c>
      <c r="E162" s="43">
        <v>14</v>
      </c>
      <c r="F162" s="58"/>
      <c r="G162" s="44">
        <v>4</v>
      </c>
      <c r="H162" s="44">
        <v>13</v>
      </c>
      <c r="I162" s="44" t="s">
        <v>64</v>
      </c>
      <c r="J162" s="44" t="s">
        <v>64</v>
      </c>
      <c r="K162" s="44" t="s">
        <v>64</v>
      </c>
      <c r="L162" s="44" t="s">
        <v>64</v>
      </c>
      <c r="M162" s="44" t="s">
        <v>64</v>
      </c>
      <c r="N162" s="44"/>
      <c r="O162" s="44"/>
      <c r="P162" s="44"/>
      <c r="Q162" s="44"/>
      <c r="R162" s="44"/>
      <c r="S162" s="44"/>
      <c r="T162" s="44"/>
      <c r="U162" s="44"/>
      <c r="V162" s="44"/>
      <c r="W162" s="44" t="s">
        <v>64</v>
      </c>
      <c r="X162" s="45" t="s">
        <v>38</v>
      </c>
    </row>
    <row r="163" spans="1:27" s="4" customFormat="1" ht="15.75" x14ac:dyDescent="0.25">
      <c r="A163" s="24"/>
      <c r="B163" s="25"/>
      <c r="C163" s="25"/>
      <c r="D163" s="25"/>
      <c r="E163" s="25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7" s="4" customFormat="1" ht="16.5" thickBot="1" x14ac:dyDescent="0.3">
      <c r="A164" s="24"/>
      <c r="B164" s="25"/>
      <c r="C164" s="25"/>
      <c r="D164" s="25"/>
      <c r="E164" s="25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7" ht="37.5" customHeight="1" thickBot="1" x14ac:dyDescent="0.3">
      <c r="A165" s="62" t="s">
        <v>175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4"/>
      <c r="Y165" s="29"/>
      <c r="Z165" s="29"/>
      <c r="AA165" s="30"/>
    </row>
    <row r="166" spans="1:27" x14ac:dyDescent="0.25">
      <c r="C166" s="1"/>
      <c r="D166" s="18"/>
      <c r="E166" s="18"/>
      <c r="F166" s="2"/>
      <c r="V166" s="2"/>
    </row>
    <row r="167" spans="1:27" x14ac:dyDescent="0.25">
      <c r="A167" s="61" t="s">
        <v>170</v>
      </c>
      <c r="B167" s="61"/>
      <c r="C167" s="61"/>
      <c r="D167" s="61"/>
      <c r="E167" s="18"/>
      <c r="F167" s="2"/>
      <c r="V167" s="2"/>
    </row>
    <row r="168" spans="1:27" x14ac:dyDescent="0.25">
      <c r="A168" s="2">
        <f>SUM(D88:D162)</f>
        <v>2730</v>
      </c>
      <c r="B168" s="2">
        <f>SUM(D83:D87)</f>
        <v>35</v>
      </c>
      <c r="C168" s="1">
        <f>SUM(D66:D82)</f>
        <v>454</v>
      </c>
      <c r="D168" s="18">
        <f>SUM(D11:D65)</f>
        <v>8143</v>
      </c>
      <c r="E168" s="18"/>
      <c r="F168" s="2"/>
      <c r="V168" s="2"/>
    </row>
    <row r="169" spans="1:27" x14ac:dyDescent="0.25">
      <c r="C169" s="1"/>
      <c r="D169" s="18"/>
      <c r="E169" s="18"/>
      <c r="F169" s="2"/>
      <c r="V169" s="2"/>
    </row>
    <row r="170" spans="1:27" ht="45" customHeight="1" x14ac:dyDescent="0.25">
      <c r="A170" s="61" t="s">
        <v>173</v>
      </c>
      <c r="B170" s="61"/>
      <c r="C170" s="61"/>
      <c r="D170" s="61"/>
      <c r="E170" s="18"/>
      <c r="F170" s="2"/>
      <c r="V170" s="2"/>
    </row>
    <row r="171" spans="1:27" x14ac:dyDescent="0.25">
      <c r="A171" s="2">
        <f>SUM(E88:E162)</f>
        <v>457</v>
      </c>
      <c r="B171" s="2">
        <f>SUM(E83:E87)</f>
        <v>0</v>
      </c>
      <c r="C171" s="1">
        <f>SUM(E66:E82)</f>
        <v>85</v>
      </c>
      <c r="D171" s="18">
        <f>SUM(E11:E65)</f>
        <v>338</v>
      </c>
      <c r="E171" s="18"/>
      <c r="F171" s="2"/>
      <c r="V171" s="2"/>
    </row>
    <row r="172" spans="1:27" x14ac:dyDescent="0.25">
      <c r="C172" s="1"/>
      <c r="D172" s="18"/>
      <c r="E172" s="18"/>
      <c r="F172" s="2"/>
      <c r="V172" s="2"/>
    </row>
    <row r="173" spans="1:27" x14ac:dyDescent="0.25">
      <c r="F173" s="2"/>
      <c r="V173" s="2"/>
    </row>
  </sheetData>
  <mergeCells count="15">
    <mergeCell ref="A170:D170"/>
    <mergeCell ref="A167:D167"/>
    <mergeCell ref="A165:X165"/>
    <mergeCell ref="A1:D1"/>
    <mergeCell ref="A2:D2"/>
    <mergeCell ref="A3:D3"/>
    <mergeCell ref="A4:D4"/>
    <mergeCell ref="A7:F8"/>
    <mergeCell ref="A5:C5"/>
    <mergeCell ref="X7:X9"/>
    <mergeCell ref="W7:W9"/>
    <mergeCell ref="G8:L8"/>
    <mergeCell ref="N8:Q8"/>
    <mergeCell ref="G7:U7"/>
    <mergeCell ref="R8:V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2" fitToWidth="2" fitToHeight="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Юров</dc:creator>
  <cp:lastModifiedBy>Гусев Александр Валентинович</cp:lastModifiedBy>
  <cp:lastPrinted>2012-02-17T11:48:28Z</cp:lastPrinted>
  <dcterms:created xsi:type="dcterms:W3CDTF">2011-12-01T11:43:54Z</dcterms:created>
  <dcterms:modified xsi:type="dcterms:W3CDTF">2012-02-20T08:44:17Z</dcterms:modified>
</cp:coreProperties>
</file>