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310" yWindow="165" windowWidth="11475" windowHeight="1182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5"/>
  <c r="A4"/>
  <c r="A5"/>
  <c r="A6"/>
  <c r="A7"/>
  <c r="E8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B4"/>
  <c r="B5"/>
  <c r="B6"/>
  <c r="B7"/>
  <c r="B8"/>
  <c r="B9"/>
  <c r="B10"/>
  <c r="B11"/>
  <c r="B12"/>
  <c r="E13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E4"/>
</calcChain>
</file>

<file path=xl/sharedStrings.xml><?xml version="1.0" encoding="utf-8"?>
<sst xmlns="http://schemas.openxmlformats.org/spreadsheetml/2006/main" count="33" uniqueCount="33">
  <si>
    <t>Наименование</t>
  </si>
  <si>
    <t>Наименование1</t>
  </si>
  <si>
    <t>Наименование2</t>
  </si>
  <si>
    <t>Наименование3</t>
  </si>
  <si>
    <t>Наименование4</t>
  </si>
  <si>
    <t>Наименование5</t>
  </si>
  <si>
    <t>Наименование7</t>
  </si>
  <si>
    <t>Наименование8</t>
  </si>
  <si>
    <t>Наименование9</t>
  </si>
  <si>
    <t>Наименование10</t>
  </si>
  <si>
    <t>Наименование11</t>
  </si>
  <si>
    <t>Наименование12</t>
  </si>
  <si>
    <t>Наименование13</t>
  </si>
  <si>
    <t>Наименование14</t>
  </si>
  <si>
    <t>Наименование15</t>
  </si>
  <si>
    <t>Наименование16</t>
  </si>
  <si>
    <t>Наименование17</t>
  </si>
  <si>
    <t>Наименование18</t>
  </si>
  <si>
    <t>Цена</t>
  </si>
  <si>
    <t>поднаименование1.1</t>
  </si>
  <si>
    <t>поднаименование1.2</t>
  </si>
  <si>
    <t>поднаименование2.1</t>
  </si>
  <si>
    <t>поднаименование2.2</t>
  </si>
  <si>
    <t>поднаименование2.3</t>
  </si>
  <si>
    <t>поднаименование2.4</t>
  </si>
  <si>
    <t>поднаименование3.1</t>
  </si>
  <si>
    <t>поднаименование3.2</t>
  </si>
  <si>
    <t>Заголовок 1</t>
  </si>
  <si>
    <t>Заголовок 2</t>
  </si>
  <si>
    <t>№ п/п без подсчета заголовков с нумерацией всех рядов</t>
  </si>
  <si>
    <t>№№
п/п без подсчета заголовков с нумерацией только отфильтрованных (не скрытых) рядов</t>
  </si>
  <si>
    <t>№ п/п без подсчета заголовков с нумерацией всех рядов c условным форматированием*</t>
  </si>
  <si>
    <t>*Не допускает изменений в цвете заливки, зато не работает с массивами</t>
  </si>
</sst>
</file>

<file path=xl/styles.xml><?xml version="1.0" encoding="utf-8"?>
<styleSheet xmlns="http://schemas.openxmlformats.org/spreadsheetml/2006/main">
  <numFmts count="1">
    <numFmt numFmtId="164" formatCode="0;;"/>
  </numFmts>
  <fonts count="3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164" fontId="0" fillId="0" borderId="1" xfId="0" applyNumberFormat="1" applyBorder="1"/>
    <xf numFmtId="164" fontId="0" fillId="0" borderId="0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E32"/>
  <sheetViews>
    <sheetView tabSelected="1" workbookViewId="0">
      <selection activeCell="B30" sqref="B30"/>
    </sheetView>
  </sheetViews>
  <sheetFormatPr defaultRowHeight="15"/>
  <cols>
    <col min="1" max="1" width="26.140625" customWidth="1"/>
    <col min="2" max="3" width="19.85546875" customWidth="1"/>
    <col min="4" max="4" width="22.140625" customWidth="1"/>
  </cols>
  <sheetData>
    <row r="3" spans="1:5" ht="75">
      <c r="A3" s="5" t="s">
        <v>30</v>
      </c>
      <c r="B3" s="5" t="s">
        <v>29</v>
      </c>
      <c r="C3" s="5" t="s">
        <v>31</v>
      </c>
      <c r="D3" s="6" t="s">
        <v>0</v>
      </c>
      <c r="E3" s="6" t="s">
        <v>18</v>
      </c>
    </row>
    <row r="4" spans="1:5">
      <c r="A4" s="3">
        <f>IF(SUBTOTAL(103,E4)&gt;0,MAX(A$3:A3)+1,"")</f>
        <v>1</v>
      </c>
      <c r="B4" s="3">
        <f>IF(ISBLANK(E4),"",MAX(B$3:B3)+1)</f>
        <v>1</v>
      </c>
      <c r="C4" s="3">
        <v>1</v>
      </c>
      <c r="D4" s="1" t="s">
        <v>1</v>
      </c>
      <c r="E4" s="1">
        <f>SUM(E5:E6)</f>
        <v>8</v>
      </c>
    </row>
    <row r="5" spans="1:5" ht="15.75">
      <c r="A5" s="3">
        <f>IF(SUBTOTAL(103,E5)&gt;0,MAX(A$3:A4)+1,"")</f>
        <v>2</v>
      </c>
      <c r="B5" s="3">
        <f>IF(ISBLANK(E5),"",MAX(B$3:B4)+1)</f>
        <v>2</v>
      </c>
      <c r="C5" s="7">
        <f>IF(ISBLANK(E5),C4,C4+1)</f>
        <v>2</v>
      </c>
      <c r="D5" s="2" t="s">
        <v>19</v>
      </c>
      <c r="E5" s="1">
        <v>5</v>
      </c>
    </row>
    <row r="6" spans="1:5" ht="15.75">
      <c r="A6" s="3">
        <f>IF(SUBTOTAL(103,E6)&gt;0,MAX(A$3:A5)+1,"")</f>
        <v>3</v>
      </c>
      <c r="B6" s="3">
        <f>IF(ISBLANK(E6),"",MAX(B$3:B5)+1)</f>
        <v>3</v>
      </c>
      <c r="C6" s="7">
        <f t="shared" ref="C6:C30" si="0">IF(ISBLANK(E6),C5,C5+1)</f>
        <v>3</v>
      </c>
      <c r="D6" s="2" t="s">
        <v>20</v>
      </c>
      <c r="E6" s="1">
        <v>3</v>
      </c>
    </row>
    <row r="7" spans="1:5" ht="15.75">
      <c r="A7" s="3" t="str">
        <f>IF(SUBTOTAL(103,E7)&gt;0,MAX(A$3:A6)+1,"")</f>
        <v/>
      </c>
      <c r="B7" s="3" t="str">
        <f>IF(ISBLANK(E7),"",MAX(B$3:B6)+1)</f>
        <v/>
      </c>
      <c r="C7" s="7">
        <f t="shared" si="0"/>
        <v>3</v>
      </c>
      <c r="D7" s="2" t="s">
        <v>27</v>
      </c>
      <c r="E7" s="1"/>
    </row>
    <row r="8" spans="1:5" ht="15.75">
      <c r="A8" s="3">
        <f>IF(SUBTOTAL(103,E8)&gt;0,MAX(A$3:A7)+1,"")</f>
        <v>4</v>
      </c>
      <c r="B8" s="3">
        <f>IF(ISBLANK(E8),"",MAX(B$3:B7)+1)</f>
        <v>4</v>
      </c>
      <c r="C8" s="7">
        <f t="shared" si="0"/>
        <v>4</v>
      </c>
      <c r="D8" s="1" t="s">
        <v>2</v>
      </c>
      <c r="E8" s="1">
        <f>SUM(E9:E12)</f>
        <v>18</v>
      </c>
    </row>
    <row r="9" spans="1:5" ht="15.75" hidden="1">
      <c r="A9" s="3" t="str">
        <f>IF(SUBTOTAL(103,E9)&gt;0,MAX(A$3:A8)+1,"")</f>
        <v/>
      </c>
      <c r="B9" s="3">
        <f>IF(ISBLANK(E9),"",MAX(B$3:B8)+1)</f>
        <v>5</v>
      </c>
      <c r="C9" s="7">
        <f t="shared" si="0"/>
        <v>5</v>
      </c>
      <c r="D9" s="2" t="s">
        <v>21</v>
      </c>
      <c r="E9" s="1">
        <v>3</v>
      </c>
    </row>
    <row r="10" spans="1:5" ht="15.75" hidden="1">
      <c r="A10" s="3" t="str">
        <f>IF(SUBTOTAL(103,E10)&gt;0,MAX(A$3:A9)+1,"")</f>
        <v/>
      </c>
      <c r="B10" s="3">
        <f>IF(ISBLANK(E10),"",MAX(B$3:B9)+1)</f>
        <v>6</v>
      </c>
      <c r="C10" s="7">
        <f t="shared" si="0"/>
        <v>6</v>
      </c>
      <c r="D10" s="2" t="s">
        <v>22</v>
      </c>
      <c r="E10" s="1">
        <v>7</v>
      </c>
    </row>
    <row r="11" spans="1:5" ht="15.75" hidden="1">
      <c r="A11" s="3" t="str">
        <f>IF(SUBTOTAL(103,E11)&gt;0,MAX(A$3:A10)+1,"")</f>
        <v/>
      </c>
      <c r="B11" s="3">
        <f>IF(ISBLANK(E11),"",MAX(B$3:B10)+1)</f>
        <v>7</v>
      </c>
      <c r="C11" s="7">
        <f t="shared" si="0"/>
        <v>7</v>
      </c>
      <c r="D11" s="2" t="s">
        <v>23</v>
      </c>
      <c r="E11" s="1">
        <v>6</v>
      </c>
    </row>
    <row r="12" spans="1:5" ht="15.75" hidden="1">
      <c r="A12" s="3" t="str">
        <f>IF(SUBTOTAL(103,E12)&gt;0,MAX(A$3:A11)+1,"")</f>
        <v/>
      </c>
      <c r="B12" s="3">
        <f>IF(ISBLANK(E12),"",MAX(B$3:B11)+1)</f>
        <v>8</v>
      </c>
      <c r="C12" s="7">
        <f t="shared" si="0"/>
        <v>8</v>
      </c>
      <c r="D12" s="2" t="s">
        <v>24</v>
      </c>
      <c r="E12" s="1">
        <v>2</v>
      </c>
    </row>
    <row r="13" spans="1:5" ht="15.75">
      <c r="A13" s="3">
        <f>IF(SUBTOTAL(103,E13)&gt;0,MAX(A$3:A12)+1,"")</f>
        <v>5</v>
      </c>
      <c r="B13" s="3">
        <f>IF(ISBLANK(E13),"",MAX(B$3:B12)+1)</f>
        <v>9</v>
      </c>
      <c r="C13" s="7">
        <f t="shared" si="0"/>
        <v>9</v>
      </c>
      <c r="D13" s="1" t="s">
        <v>3</v>
      </c>
      <c r="E13" s="1">
        <f>SUM(E14:E15)</f>
        <v>4</v>
      </c>
    </row>
    <row r="14" spans="1:5" ht="15.75">
      <c r="A14" s="3">
        <f>IF(SUBTOTAL(103,E14)&gt;0,MAX(A$3:A13)+1,"")</f>
        <v>6</v>
      </c>
      <c r="B14" s="3">
        <f>IF(ISBLANK(E14),"",MAX(B$3:B13)+1)</f>
        <v>10</v>
      </c>
      <c r="C14" s="7">
        <f t="shared" si="0"/>
        <v>10</v>
      </c>
      <c r="D14" s="2" t="s">
        <v>25</v>
      </c>
      <c r="E14" s="1">
        <v>3</v>
      </c>
    </row>
    <row r="15" spans="1:5" ht="15.75">
      <c r="A15" s="3">
        <f>IF(SUBTOTAL(103,E15)&gt;0,MAX(A$3:A14)+1,"")</f>
        <v>7</v>
      </c>
      <c r="B15" s="3">
        <f>IF(ISBLANK(E15),"",MAX(B$3:B14)+1)</f>
        <v>11</v>
      </c>
      <c r="C15" s="7">
        <f t="shared" si="0"/>
        <v>11</v>
      </c>
      <c r="D15" s="2" t="s">
        <v>26</v>
      </c>
      <c r="E15" s="1">
        <v>1</v>
      </c>
    </row>
    <row r="16" spans="1:5" ht="15.75">
      <c r="A16" s="3">
        <f>IF(SUBTOTAL(103,E16)&gt;0,MAX(A$3:A15)+1,"")</f>
        <v>8</v>
      </c>
      <c r="B16" s="3">
        <f>IF(ISBLANK(E16),"",MAX(B$3:B15)+1)</f>
        <v>12</v>
      </c>
      <c r="C16" s="7">
        <f t="shared" si="0"/>
        <v>12</v>
      </c>
      <c r="D16" s="1" t="s">
        <v>4</v>
      </c>
      <c r="E16" s="1">
        <v>8</v>
      </c>
    </row>
    <row r="17" spans="1:5" ht="15.75">
      <c r="A17" s="3">
        <f>IF(SUBTOTAL(103,E17)&gt;0,MAX(A$3:A16)+1,"")</f>
        <v>9</v>
      </c>
      <c r="B17" s="3">
        <f>IF(ISBLANK(E17),"",MAX(B$3:B16)+1)</f>
        <v>13</v>
      </c>
      <c r="C17" s="7">
        <f t="shared" si="0"/>
        <v>13</v>
      </c>
      <c r="D17" s="1" t="s">
        <v>5</v>
      </c>
      <c r="E17" s="1">
        <v>3</v>
      </c>
    </row>
    <row r="18" spans="1:5" ht="15.75">
      <c r="A18" s="3" t="str">
        <f>IF(SUBTOTAL(103,E18)&gt;0,MAX(A$3:A17)+1,"")</f>
        <v/>
      </c>
      <c r="B18" s="3" t="str">
        <f>IF(ISBLANK(E18),"",MAX(B$3:B17)+1)</f>
        <v/>
      </c>
      <c r="C18" s="7">
        <f t="shared" si="0"/>
        <v>13</v>
      </c>
      <c r="D18" s="1" t="s">
        <v>28</v>
      </c>
      <c r="E18" s="1"/>
    </row>
    <row r="19" spans="1:5" ht="15.75">
      <c r="A19" s="3">
        <f>IF(SUBTOTAL(103,E19)&gt;0,MAX(A$3:A18)+1,"")</f>
        <v>10</v>
      </c>
      <c r="B19" s="3">
        <f>IF(ISBLANK(E19),"",MAX(B$3:B18)+1)</f>
        <v>14</v>
      </c>
      <c r="C19" s="7">
        <f t="shared" si="0"/>
        <v>14</v>
      </c>
      <c r="D19" s="1" t="s">
        <v>6</v>
      </c>
      <c r="E19" s="1">
        <v>3</v>
      </c>
    </row>
    <row r="20" spans="1:5" ht="15.75">
      <c r="A20" s="3">
        <f>IF(SUBTOTAL(103,E20)&gt;0,MAX(A$3:A19)+1,"")</f>
        <v>11</v>
      </c>
      <c r="B20" s="3">
        <f>IF(ISBLANK(E20),"",MAX(B$3:B19)+1)</f>
        <v>15</v>
      </c>
      <c r="C20" s="7">
        <f t="shared" si="0"/>
        <v>15</v>
      </c>
      <c r="D20" s="1" t="s">
        <v>7</v>
      </c>
      <c r="E20" s="1">
        <v>3</v>
      </c>
    </row>
    <row r="21" spans="1:5" ht="15.75">
      <c r="A21" s="3">
        <f>IF(SUBTOTAL(103,E21)&gt;0,MAX(A$3:A20)+1,"")</f>
        <v>12</v>
      </c>
      <c r="B21" s="3">
        <f>IF(ISBLANK(E21),"",MAX(B$3:B20)+1)</f>
        <v>16</v>
      </c>
      <c r="C21" s="7">
        <f t="shared" si="0"/>
        <v>16</v>
      </c>
      <c r="D21" s="1" t="s">
        <v>8</v>
      </c>
      <c r="E21" s="1">
        <v>3</v>
      </c>
    </row>
    <row r="22" spans="1:5" ht="15.75">
      <c r="A22" s="3">
        <f>IF(SUBTOTAL(103,E22)&gt;0,MAX(A$3:A21)+1,"")</f>
        <v>13</v>
      </c>
      <c r="B22" s="3">
        <f>IF(ISBLANK(E22),"",MAX(B$3:B21)+1)</f>
        <v>17</v>
      </c>
      <c r="C22" s="7">
        <f t="shared" si="0"/>
        <v>17</v>
      </c>
      <c r="D22" s="1" t="s">
        <v>9</v>
      </c>
      <c r="E22" s="1">
        <v>4</v>
      </c>
    </row>
    <row r="23" spans="1:5" ht="15.75" hidden="1">
      <c r="A23" s="3" t="str">
        <f>IF(SUBTOTAL(103,E23)&gt;0,MAX(A$3:A22)+1,"")</f>
        <v/>
      </c>
      <c r="B23" s="3">
        <f>IF(ISBLANK(E23),"",MAX(B$3:B22)+1)</f>
        <v>18</v>
      </c>
      <c r="C23" s="7">
        <f t="shared" si="0"/>
        <v>18</v>
      </c>
      <c r="D23" s="1" t="s">
        <v>10</v>
      </c>
      <c r="E23" s="1">
        <v>15</v>
      </c>
    </row>
    <row r="24" spans="1:5" ht="15.75" hidden="1">
      <c r="A24" s="3" t="str">
        <f>IF(SUBTOTAL(103,E24)&gt;0,MAX(A$3:A23)+1,"")</f>
        <v/>
      </c>
      <c r="B24" s="3">
        <f>IF(ISBLANK(E24),"",MAX(B$3:B23)+1)</f>
        <v>19</v>
      </c>
      <c r="C24" s="7">
        <f t="shared" si="0"/>
        <v>19</v>
      </c>
      <c r="D24" s="1" t="s">
        <v>11</v>
      </c>
      <c r="E24" s="1">
        <v>5</v>
      </c>
    </row>
    <row r="25" spans="1:5" ht="15.75" hidden="1">
      <c r="A25" s="3" t="str">
        <f>IF(SUBTOTAL(103,E25)&gt;0,MAX(A$3:A24)+1,"")</f>
        <v/>
      </c>
      <c r="B25" s="3">
        <f>IF(ISBLANK(E25),"",MAX(B$3:B24)+1)</f>
        <v>20</v>
      </c>
      <c r="C25" s="7">
        <f t="shared" si="0"/>
        <v>20</v>
      </c>
      <c r="D25" s="1" t="s">
        <v>12</v>
      </c>
      <c r="E25" s="1">
        <v>6</v>
      </c>
    </row>
    <row r="26" spans="1:5" ht="15.75" hidden="1">
      <c r="A26" s="3" t="str">
        <f>IF(SUBTOTAL(103,E26)&gt;0,MAX(A$3:A25)+1,"")</f>
        <v/>
      </c>
      <c r="B26" s="3">
        <f>IF(ISBLANK(E26),"",MAX(B$3:B25)+1)</f>
        <v>21</v>
      </c>
      <c r="C26" s="7">
        <f t="shared" si="0"/>
        <v>21</v>
      </c>
      <c r="D26" s="1" t="s">
        <v>13</v>
      </c>
      <c r="E26" s="1">
        <v>1</v>
      </c>
    </row>
    <row r="27" spans="1:5" ht="15.75" hidden="1">
      <c r="A27" s="3" t="str">
        <f>IF(SUBTOTAL(103,E27)&gt;0,MAX(A$3:A26)+1,"")</f>
        <v/>
      </c>
      <c r="B27" s="3">
        <f>IF(ISBLANK(E27),"",MAX(B$3:B26)+1)</f>
        <v>22</v>
      </c>
      <c r="C27" s="7">
        <f t="shared" si="0"/>
        <v>22</v>
      </c>
      <c r="D27" s="1" t="s">
        <v>14</v>
      </c>
      <c r="E27" s="1">
        <v>23</v>
      </c>
    </row>
    <row r="28" spans="1:5" ht="15.75">
      <c r="A28" s="3">
        <f>IF(SUBTOTAL(103,E28)&gt;0,MAX(A$3:A27)+1,"")</f>
        <v>14</v>
      </c>
      <c r="B28" s="3">
        <f>IF(ISBLANK(E28),"",MAX(B$3:B27)+1)</f>
        <v>23</v>
      </c>
      <c r="C28" s="7">
        <f t="shared" si="0"/>
        <v>23</v>
      </c>
      <c r="D28" s="1" t="s">
        <v>15</v>
      </c>
      <c r="E28" s="1">
        <v>45</v>
      </c>
    </row>
    <row r="29" spans="1:5" ht="15.75">
      <c r="A29" s="3">
        <f>IF(SUBTOTAL(103,E29)&gt;0,MAX(A$3:A28)+1,"")</f>
        <v>15</v>
      </c>
      <c r="B29" s="3">
        <f>IF(ISBLANK(E29),"",MAX(B$3:B28)+1)</f>
        <v>24</v>
      </c>
      <c r="C29" s="7">
        <f t="shared" si="0"/>
        <v>24</v>
      </c>
      <c r="D29" s="1" t="s">
        <v>16</v>
      </c>
      <c r="E29" s="1">
        <v>6</v>
      </c>
    </row>
    <row r="30" spans="1:5" ht="15.75">
      <c r="A30" s="3">
        <f>IF(SUBTOTAL(103,E30)&gt;0,MAX(A$3:A29)+1,"")</f>
        <v>16</v>
      </c>
      <c r="B30" s="3">
        <f>IF(ISBLANK(E30),"",MAX(B$3:B29)+1)</f>
        <v>25</v>
      </c>
      <c r="C30" s="7">
        <f t="shared" si="0"/>
        <v>25</v>
      </c>
      <c r="D30" s="1" t="s">
        <v>17</v>
      </c>
      <c r="E30" s="1">
        <v>8</v>
      </c>
    </row>
    <row r="32" spans="1:5">
      <c r="A32" s="4" t="s">
        <v>32</v>
      </c>
      <c r="B32" s="4"/>
      <c r="C32" s="4"/>
    </row>
  </sheetData>
  <phoneticPr fontId="1" type="noConversion"/>
  <conditionalFormatting sqref="C5:C30">
    <cfRule type="cellIs" dxfId="0" priority="1" stopIfTrue="1" operator="equal">
      <formula>C4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ABSGROUP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sb</cp:lastModifiedBy>
  <dcterms:created xsi:type="dcterms:W3CDTF">2014-08-06T12:26:14Z</dcterms:created>
  <dcterms:modified xsi:type="dcterms:W3CDTF">2017-01-26T07:54:07Z</dcterms:modified>
</cp:coreProperties>
</file>