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J25" a="1"/>
  <c r="J25" s="1"/>
  <c r="J26" a="1"/>
  <c r="J26" s="1"/>
  <c r="J27" a="1"/>
  <c r="J27" s="1"/>
  <c r="J28" a="1"/>
  <c r="J28" s="1"/>
  <c r="J29" a="1"/>
  <c r="J29" s="1"/>
  <c r="J30" a="1"/>
  <c r="J30" s="1"/>
  <c r="J31" a="1"/>
  <c r="J31" s="1"/>
  <c r="J32" a="1"/>
  <c r="J32" s="1"/>
  <c r="J16" a="1"/>
  <c r="J16" s="1"/>
  <c r="I17" a="1"/>
  <c r="I17" s="1"/>
  <c r="I18" a="1"/>
  <c r="I18" s="1"/>
  <c r="I19" a="1"/>
  <c r="I19" s="1"/>
  <c r="I20" a="1"/>
  <c r="I20" s="1"/>
  <c r="I21" a="1"/>
  <c r="I21" s="1"/>
  <c r="I22" a="1"/>
  <c r="I22" s="1"/>
  <c r="I23" a="1"/>
  <c r="I23" s="1"/>
  <c r="I24" a="1"/>
  <c r="I24" s="1"/>
  <c r="I25" a="1"/>
  <c r="I25" s="1"/>
  <c r="I26" a="1"/>
  <c r="I26" s="1"/>
  <c r="I27" a="1"/>
  <c r="I27" s="1"/>
  <c r="I28" a="1"/>
  <c r="I28" s="1"/>
  <c r="I29" a="1"/>
  <c r="I29" s="1"/>
  <c r="I30" a="1"/>
  <c r="I30" s="1"/>
  <c r="I31" a="1"/>
  <c r="I31" s="1"/>
  <c r="I32" a="1"/>
  <c r="I32" s="1"/>
  <c r="I16" a="1"/>
  <c r="I16" s="1"/>
  <c r="H17" a="1"/>
  <c r="H17" s="1"/>
  <c r="H18" a="1"/>
  <c r="H18" s="1"/>
  <c r="H19" a="1"/>
  <c r="H19" s="1"/>
  <c r="H20" a="1"/>
  <c r="H20" s="1"/>
  <c r="H21" a="1"/>
  <c r="H21" s="1"/>
  <c r="H22" a="1"/>
  <c r="H22" s="1"/>
  <c r="H23" a="1"/>
  <c r="H23" s="1"/>
  <c r="H24" a="1"/>
  <c r="H24" s="1"/>
  <c r="H25" a="1"/>
  <c r="H25" s="1"/>
  <c r="H26" a="1"/>
  <c r="H26" s="1"/>
  <c r="H27" a="1"/>
  <c r="H27" s="1"/>
  <c r="H28" a="1"/>
  <c r="H28" s="1"/>
  <c r="H29" a="1"/>
  <c r="H29" s="1"/>
  <c r="H30" a="1"/>
  <c r="H30" s="1"/>
  <c r="H31" a="1"/>
  <c r="H31" s="1"/>
  <c r="H32" a="1"/>
  <c r="H32" s="1"/>
  <c r="H16" a="1"/>
  <c r="H16" s="1"/>
  <c r="G17" a="1"/>
  <c r="G17" s="1"/>
  <c r="G18" a="1"/>
  <c r="G18" s="1"/>
  <c r="G19" a="1"/>
  <c r="G19" s="1"/>
  <c r="G20" a="1"/>
  <c r="G20" s="1"/>
  <c r="G21" a="1"/>
  <c r="G21" s="1"/>
  <c r="G22" a="1"/>
  <c r="G22" s="1"/>
  <c r="G23" a="1"/>
  <c r="G23" s="1"/>
  <c r="G24" a="1"/>
  <c r="G24" s="1"/>
  <c r="G25" a="1"/>
  <c r="G25" s="1"/>
  <c r="G26" a="1"/>
  <c r="G26" s="1"/>
  <c r="G27" a="1"/>
  <c r="G27" s="1"/>
  <c r="G28" a="1"/>
  <c r="G28" s="1"/>
  <c r="G29" a="1"/>
  <c r="G29" s="1"/>
  <c r="G30" a="1"/>
  <c r="G30" s="1"/>
  <c r="G31" a="1"/>
  <c r="G31" s="1"/>
  <c r="G32" a="1"/>
  <c r="G32" s="1"/>
  <c r="G16" a="1"/>
  <c r="G16" s="1"/>
</calcChain>
</file>

<file path=xl/sharedStrings.xml><?xml version="1.0" encoding="utf-8"?>
<sst xmlns="http://schemas.openxmlformats.org/spreadsheetml/2006/main" count="36" uniqueCount="27">
  <si>
    <t>№ п/п</t>
  </si>
  <si>
    <t>Сотрудник</t>
  </si>
  <si>
    <t>Иванов Иван Иванович</t>
  </si>
  <si>
    <t>Петров Петр Петрович</t>
  </si>
  <si>
    <t>Сидоров Сидор Сидорович</t>
  </si>
  <si>
    <t>Магомедов Магомед Магомедович</t>
  </si>
  <si>
    <t>Ибрагимов Ибрагим Ибрагимович</t>
  </si>
  <si>
    <t>Селимов Селим Селимович</t>
  </si>
  <si>
    <t>Афанасьев Петр Сергеевич</t>
  </si>
  <si>
    <t>Голиков Иван Николаевич</t>
  </si>
  <si>
    <t>Абрамов Абрам Иванович</t>
  </si>
  <si>
    <t>Ростиков Сергей Владимирович</t>
  </si>
  <si>
    <t>Игнатов Максим Викторович</t>
  </si>
  <si>
    <t>Семенов Алексей Петрович</t>
  </si>
  <si>
    <t>Морозов Роман Дадович</t>
  </si>
  <si>
    <t>Алешин Максим Сергеевич</t>
  </si>
  <si>
    <t>где находится</t>
  </si>
  <si>
    <t>Н</t>
  </si>
  <si>
    <t>О</t>
  </si>
  <si>
    <t>Г</t>
  </si>
  <si>
    <t>К</t>
  </si>
  <si>
    <t>наряд</t>
  </si>
  <si>
    <t>отпуск</t>
  </si>
  <si>
    <t>Госпиталь</t>
  </si>
  <si>
    <t>Командировка</t>
  </si>
  <si>
    <t>№</t>
  </si>
  <si>
    <t>Чтобы автоматически вписывал людей согласно места нахождения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</si>
</sst>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B1" workbookViewId="0">
      <selection activeCell="J16" sqref="J16:J32"/>
    </sheetView>
  </sheetViews>
  <sheetFormatPr defaultRowHeight="15"/>
  <cols>
    <col min="1" max="1" width="5.85546875" customWidth="1"/>
    <col min="2" max="2" width="33.5703125" customWidth="1"/>
    <col min="3" max="3" width="18.5703125" customWidth="1"/>
    <col min="6" max="6" width="4.140625" customWidth="1"/>
    <col min="7" max="7" width="33" bestFit="1" customWidth="1"/>
    <col min="8" max="8" width="26.140625" bestFit="1" customWidth="1"/>
    <col min="9" max="9" width="27" bestFit="1" customWidth="1"/>
    <col min="10" max="10" width="25.28515625" bestFit="1" customWidth="1"/>
  </cols>
  <sheetData>
    <row r="1" spans="1:14" ht="30" customHeight="1">
      <c r="A1" s="2" t="s">
        <v>0</v>
      </c>
      <c r="B1" s="1" t="s">
        <v>1</v>
      </c>
      <c r="C1" s="1" t="s">
        <v>16</v>
      </c>
    </row>
    <row r="2" spans="1:14">
      <c r="A2">
        <v>1</v>
      </c>
      <c r="B2" t="s">
        <v>2</v>
      </c>
      <c r="C2" s="1" t="s">
        <v>18</v>
      </c>
      <c r="N2" s="1" t="s">
        <v>17</v>
      </c>
    </row>
    <row r="3" spans="1:14">
      <c r="A3">
        <v>2</v>
      </c>
      <c r="B3" t="s">
        <v>3</v>
      </c>
      <c r="C3" s="1"/>
      <c r="E3" s="10"/>
      <c r="F3" s="10"/>
      <c r="G3" s="10"/>
      <c r="N3" s="1" t="s">
        <v>18</v>
      </c>
    </row>
    <row r="4" spans="1:14">
      <c r="A4">
        <v>3</v>
      </c>
      <c r="B4" t="s">
        <v>4</v>
      </c>
      <c r="C4" s="1" t="s">
        <v>19</v>
      </c>
      <c r="E4" s="10"/>
      <c r="F4" s="10"/>
      <c r="G4" s="10"/>
      <c r="N4" s="1" t="s">
        <v>19</v>
      </c>
    </row>
    <row r="5" spans="1:14">
      <c r="A5">
        <v>4</v>
      </c>
      <c r="B5" t="s">
        <v>5</v>
      </c>
      <c r="C5" s="1"/>
      <c r="E5" s="10"/>
      <c r="F5" s="10"/>
      <c r="G5" s="10"/>
      <c r="N5" s="1" t="s">
        <v>20</v>
      </c>
    </row>
    <row r="6" spans="1:14">
      <c r="A6">
        <v>5</v>
      </c>
      <c r="B6" t="s">
        <v>6</v>
      </c>
      <c r="C6" s="1" t="s">
        <v>17</v>
      </c>
      <c r="E6" s="10"/>
      <c r="F6" s="10"/>
      <c r="G6" s="10"/>
    </row>
    <row r="7" spans="1:14">
      <c r="A7">
        <v>6</v>
      </c>
      <c r="B7" t="s">
        <v>7</v>
      </c>
      <c r="C7" s="1"/>
      <c r="E7" s="10"/>
      <c r="F7" s="10"/>
      <c r="G7" s="10"/>
    </row>
    <row r="8" spans="1:14">
      <c r="A8">
        <v>7</v>
      </c>
      <c r="B8" t="s">
        <v>8</v>
      </c>
      <c r="C8" s="1" t="s">
        <v>18</v>
      </c>
      <c r="E8" s="10"/>
      <c r="F8" s="10"/>
      <c r="G8" s="10"/>
    </row>
    <row r="9" spans="1:14">
      <c r="A9">
        <v>8</v>
      </c>
      <c r="B9" t="s">
        <v>9</v>
      </c>
      <c r="C9" s="1"/>
      <c r="E9" s="10"/>
      <c r="F9" s="10"/>
      <c r="G9" s="10"/>
    </row>
    <row r="10" spans="1:14">
      <c r="A10">
        <v>9</v>
      </c>
      <c r="B10" t="s">
        <v>10</v>
      </c>
      <c r="C10" s="1" t="s">
        <v>20</v>
      </c>
      <c r="E10" s="10"/>
      <c r="F10" s="10"/>
      <c r="G10" s="10"/>
    </row>
    <row r="11" spans="1:14">
      <c r="A11">
        <v>10</v>
      </c>
      <c r="B11" t="s">
        <v>11</v>
      </c>
      <c r="C11" s="1" t="s">
        <v>17</v>
      </c>
    </row>
    <row r="12" spans="1:14">
      <c r="A12">
        <v>11</v>
      </c>
      <c r="B12" t="s">
        <v>12</v>
      </c>
      <c r="C12" s="1"/>
    </row>
    <row r="13" spans="1:14">
      <c r="A13">
        <v>12</v>
      </c>
      <c r="B13" t="s">
        <v>13</v>
      </c>
      <c r="C13" s="1" t="s">
        <v>19</v>
      </c>
      <c r="F13" s="11" t="s">
        <v>26</v>
      </c>
      <c r="G13" s="11"/>
      <c r="H13" s="11"/>
      <c r="I13" s="11"/>
      <c r="J13" s="11"/>
    </row>
    <row r="14" spans="1:14" ht="15.75" thickBot="1">
      <c r="A14">
        <v>13</v>
      </c>
      <c r="B14" t="s">
        <v>14</v>
      </c>
      <c r="C14" s="1" t="s">
        <v>17</v>
      </c>
    </row>
    <row r="15" spans="1:14" ht="15.75" thickBot="1">
      <c r="A15">
        <v>14</v>
      </c>
      <c r="B15" t="s">
        <v>15</v>
      </c>
      <c r="C15" s="1" t="s">
        <v>19</v>
      </c>
      <c r="F15" s="5" t="s">
        <v>25</v>
      </c>
      <c r="G15" s="8" t="s">
        <v>21</v>
      </c>
      <c r="H15" s="6" t="s">
        <v>22</v>
      </c>
      <c r="I15" s="6" t="s">
        <v>23</v>
      </c>
      <c r="J15" s="7" t="s">
        <v>24</v>
      </c>
    </row>
    <row r="16" spans="1:14">
      <c r="A16">
        <v>15</v>
      </c>
      <c r="C16" s="1"/>
      <c r="F16" s="4">
        <v>1</v>
      </c>
      <c r="G16" s="9" t="str">
        <f t="array" ref="G16">IFERROR(INDEX($B$2:$B$22,SMALL(IF($C$2:$C$22="Н",ROW($C$2:$C$22)-1),ROW(A1))),"")</f>
        <v>Ибрагимов Ибрагим Ибрагимович</v>
      </c>
      <c r="H16" s="4" t="str">
        <f t="array" ref="H16">IFERROR(INDEX($B$2:$B$22,SMALL(IF($C$2:$C$22="О",ROW($C$2:$C$22)-1),ROW(A1))),"")</f>
        <v>Иванов Иван Иванович</v>
      </c>
      <c r="I16" s="4" t="str">
        <f t="array" ref="I16">IFERROR(INDEX($B$2:$B$22,SMALL(IF($C$2:$C$22="Г",ROW($C$2:$C$22)-1),ROW(A1))),"")</f>
        <v>Сидоров Сидор Сидорович</v>
      </c>
      <c r="J16" s="4" t="str">
        <f t="array" ref="J16">IFERROR(INDEX($B$2:$B$22,SMALL(IF($C$2:$C$22="К",ROW($C$2:$C$22)-1),ROW(A1))),"")</f>
        <v>Абрамов Абрам Иванович</v>
      </c>
    </row>
    <row r="17" spans="1:10">
      <c r="A17">
        <v>16</v>
      </c>
      <c r="C17" s="1"/>
      <c r="F17" s="3">
        <v>2</v>
      </c>
      <c r="G17" s="9" t="str">
        <f t="array" ref="G17">IFERROR(INDEX($B$2:$B$22,SMALL(IF($C$2:$C$22="Н",ROW($C$2:$C$22)-1),ROW(A2))),"")</f>
        <v>Ростиков Сергей Владимирович</v>
      </c>
      <c r="H17" s="4" t="str">
        <f t="array" ref="H17">IFERROR(INDEX($B$2:$B$22,SMALL(IF($C$2:$C$22="О",ROW($C$2:$C$22)-1),ROW(A2))),"")</f>
        <v>Афанасьев Петр Сергеевич</v>
      </c>
      <c r="I17" s="4" t="str">
        <f t="array" ref="I17">IFERROR(INDEX($B$2:$B$22,SMALL(IF($C$2:$C$22="Г",ROW($C$2:$C$22)-1),ROW(A2))),"")</f>
        <v>Семенов Алексей Петрович</v>
      </c>
      <c r="J17" s="4" t="str">
        <f t="array" ref="J17">IFERROR(INDEX($B$2:$B$22,SMALL(IF($C$2:$C$22="К",ROW($C$2:$C$22)-1),ROW(A2))),"")</f>
        <v/>
      </c>
    </row>
    <row r="18" spans="1:10">
      <c r="A18">
        <v>17</v>
      </c>
      <c r="C18" s="1"/>
      <c r="F18" s="3">
        <v>3</v>
      </c>
      <c r="G18" s="9" t="str">
        <f t="array" ref="G18">IFERROR(INDEX($B$2:$B$22,SMALL(IF($C$2:$C$22="Н",ROW($C$2:$C$22)-1),ROW(A3))),"")</f>
        <v>Морозов Роман Дадович</v>
      </c>
      <c r="H18" s="4" t="str">
        <f t="array" ref="H18">IFERROR(INDEX($B$2:$B$22,SMALL(IF($C$2:$C$22="О",ROW($C$2:$C$22)-1),ROW(A3))),"")</f>
        <v/>
      </c>
      <c r="I18" s="4" t="str">
        <f t="array" ref="I18">IFERROR(INDEX($B$2:$B$22,SMALL(IF($C$2:$C$22="Г",ROW($C$2:$C$22)-1),ROW(A3))),"")</f>
        <v>Алешин Максим Сергеевич</v>
      </c>
      <c r="J18" s="4" t="str">
        <f t="array" ref="J18">IFERROR(INDEX($B$2:$B$22,SMALL(IF($C$2:$C$22="К",ROW($C$2:$C$22)-1),ROW(A3))),"")</f>
        <v/>
      </c>
    </row>
    <row r="19" spans="1:10">
      <c r="A19">
        <v>18</v>
      </c>
      <c r="C19" s="1"/>
      <c r="F19" s="4">
        <v>4</v>
      </c>
      <c r="G19" s="9" t="str">
        <f t="array" ref="G19">IFERROR(INDEX($B$2:$B$22,SMALL(IF($C$2:$C$22="Н",ROW($C$2:$C$22)-1),ROW(A4))),"")</f>
        <v/>
      </c>
      <c r="H19" s="4" t="str">
        <f t="array" ref="H19">IFERROR(INDEX($B$2:$B$22,SMALL(IF($C$2:$C$22="О",ROW($C$2:$C$22)-1),ROW(A4))),"")</f>
        <v/>
      </c>
      <c r="I19" s="4" t="str">
        <f t="array" ref="I19">IFERROR(INDEX($B$2:$B$22,SMALL(IF($C$2:$C$22="Г",ROW($C$2:$C$22)-1),ROW(A4))),"")</f>
        <v/>
      </c>
      <c r="J19" s="4" t="str">
        <f t="array" ref="J19">IFERROR(INDEX($B$2:$B$22,SMALL(IF($C$2:$C$22="К",ROW($C$2:$C$22)-1),ROW(A4))),"")</f>
        <v/>
      </c>
    </row>
    <row r="20" spans="1:10">
      <c r="A20">
        <v>19</v>
      </c>
      <c r="C20" s="1"/>
      <c r="F20" s="3">
        <v>5</v>
      </c>
      <c r="G20" s="9" t="str">
        <f t="array" ref="G20">IFERROR(INDEX($B$2:$B$22,SMALL(IF($C$2:$C$22="Н",ROW($C$2:$C$22)-1),ROW(A5))),"")</f>
        <v/>
      </c>
      <c r="H20" s="4" t="str">
        <f t="array" ref="H20">IFERROR(INDEX($B$2:$B$22,SMALL(IF($C$2:$C$22="О",ROW($C$2:$C$22)-1),ROW(A5))),"")</f>
        <v/>
      </c>
      <c r="I20" s="4" t="str">
        <f t="array" ref="I20">IFERROR(INDEX($B$2:$B$22,SMALL(IF($C$2:$C$22="Г",ROW($C$2:$C$22)-1),ROW(A5))),"")</f>
        <v/>
      </c>
      <c r="J20" s="4" t="str">
        <f t="array" ref="J20">IFERROR(INDEX($B$2:$B$22,SMALL(IF($C$2:$C$22="К",ROW($C$2:$C$22)-1),ROW(A5))),"")</f>
        <v/>
      </c>
    </row>
    <row r="21" spans="1:10">
      <c r="A21">
        <v>20</v>
      </c>
      <c r="C21" s="1"/>
      <c r="F21" s="3">
        <v>6</v>
      </c>
      <c r="G21" s="9" t="str">
        <f t="array" ref="G21">IFERROR(INDEX($B$2:$B$22,SMALL(IF($C$2:$C$22="Н",ROW($C$2:$C$22)-1),ROW(A6))),"")</f>
        <v/>
      </c>
      <c r="H21" s="4" t="str">
        <f t="array" ref="H21">IFERROR(INDEX($B$2:$B$22,SMALL(IF($C$2:$C$22="О",ROW($C$2:$C$22)-1),ROW(A6))),"")</f>
        <v/>
      </c>
      <c r="I21" s="4" t="str">
        <f t="array" ref="I21">IFERROR(INDEX($B$2:$B$22,SMALL(IF($C$2:$C$22="Г",ROW($C$2:$C$22)-1),ROW(A6))),"")</f>
        <v/>
      </c>
      <c r="J21" s="4" t="str">
        <f t="array" ref="J21">IFERROR(INDEX($B$2:$B$22,SMALL(IF($C$2:$C$22="К",ROW($C$2:$C$22)-1),ROW(A6))),"")</f>
        <v/>
      </c>
    </row>
    <row r="22" spans="1:10">
      <c r="A22">
        <v>21</v>
      </c>
      <c r="C22" s="1"/>
      <c r="F22" s="4">
        <v>7</v>
      </c>
      <c r="G22" s="9" t="str">
        <f t="array" ref="G22">IFERROR(INDEX($B$2:$B$22,SMALL(IF($C$2:$C$22="Н",ROW($C$2:$C$22)-1),ROW(A7))),"")</f>
        <v/>
      </c>
      <c r="H22" s="4" t="str">
        <f t="array" ref="H22">IFERROR(INDEX($B$2:$B$22,SMALL(IF($C$2:$C$22="О",ROW($C$2:$C$22)-1),ROW(A7))),"")</f>
        <v/>
      </c>
      <c r="I22" s="4" t="str">
        <f t="array" ref="I22">IFERROR(INDEX($B$2:$B$22,SMALL(IF($C$2:$C$22="Г",ROW($C$2:$C$22)-1),ROW(A7))),"")</f>
        <v/>
      </c>
      <c r="J22" s="4" t="str">
        <f t="array" ref="J22">IFERROR(INDEX($B$2:$B$22,SMALL(IF($C$2:$C$22="К",ROW($C$2:$C$22)-1),ROW(A7))),"")</f>
        <v/>
      </c>
    </row>
    <row r="23" spans="1:10">
      <c r="C23" s="1"/>
      <c r="F23" s="3">
        <v>8</v>
      </c>
      <c r="G23" s="9" t="str">
        <f t="array" ref="G23">IFERROR(INDEX($B$2:$B$22,SMALL(IF($C$2:$C$22="Н",ROW($C$2:$C$22)-1),ROW(A8))),"")</f>
        <v/>
      </c>
      <c r="H23" s="4" t="str">
        <f t="array" ref="H23">IFERROR(INDEX($B$2:$B$22,SMALL(IF($C$2:$C$22="О",ROW($C$2:$C$22)-1),ROW(A8))),"")</f>
        <v/>
      </c>
      <c r="I23" s="4" t="str">
        <f t="array" ref="I23">IFERROR(INDEX($B$2:$B$22,SMALL(IF($C$2:$C$22="Г",ROW($C$2:$C$22)-1),ROW(A8))),"")</f>
        <v/>
      </c>
      <c r="J23" s="4" t="str">
        <f t="array" ref="J23">IFERROR(INDEX($B$2:$B$22,SMALL(IF($C$2:$C$22="К",ROW($C$2:$C$22)-1),ROW(A8))),"")</f>
        <v/>
      </c>
    </row>
    <row r="24" spans="1:10">
      <c r="C24" s="1"/>
      <c r="F24" s="3">
        <v>9</v>
      </c>
      <c r="G24" s="9" t="str">
        <f t="array" ref="G24">IFERROR(INDEX($B$2:$B$22,SMALL(IF($C$2:$C$22="Н",ROW($C$2:$C$22)-1),ROW(A9))),"")</f>
        <v/>
      </c>
      <c r="H24" s="4" t="str">
        <f t="array" ref="H24">IFERROR(INDEX($B$2:$B$22,SMALL(IF($C$2:$C$22="О",ROW($C$2:$C$22)-1),ROW(A9))),"")</f>
        <v/>
      </c>
      <c r="I24" s="4" t="str">
        <f t="array" ref="I24">IFERROR(INDEX($B$2:$B$22,SMALL(IF($C$2:$C$22="Г",ROW($C$2:$C$22)-1),ROW(A9))),"")</f>
        <v/>
      </c>
      <c r="J24" s="4" t="str">
        <f t="array" ref="J24">IFERROR(INDEX($B$2:$B$22,SMALL(IF($C$2:$C$22="К",ROW($C$2:$C$22)-1),ROW(A9))),"")</f>
        <v/>
      </c>
    </row>
    <row r="25" spans="1:10">
      <c r="C25" s="1"/>
      <c r="F25" s="4">
        <v>10</v>
      </c>
      <c r="G25" s="9" t="str">
        <f t="array" ref="G25">IFERROR(INDEX($B$2:$B$22,SMALL(IF($C$2:$C$22="Н",ROW($C$2:$C$22)-1),ROW(A10))),"")</f>
        <v/>
      </c>
      <c r="H25" s="4" t="str">
        <f t="array" ref="H25">IFERROR(INDEX($B$2:$B$22,SMALL(IF($C$2:$C$22="О",ROW($C$2:$C$22)-1),ROW(A10))),"")</f>
        <v/>
      </c>
      <c r="I25" s="4" t="str">
        <f t="array" ref="I25">IFERROR(INDEX($B$2:$B$22,SMALL(IF($C$2:$C$22="Г",ROW($C$2:$C$22)-1),ROW(A10))),"")</f>
        <v/>
      </c>
      <c r="J25" s="4" t="str">
        <f t="array" ref="J25">IFERROR(INDEX($B$2:$B$22,SMALL(IF($C$2:$C$22="К",ROW($C$2:$C$22)-1),ROW(A10))),"")</f>
        <v/>
      </c>
    </row>
    <row r="26" spans="1:10">
      <c r="C26" s="1"/>
      <c r="F26" s="3">
        <v>11</v>
      </c>
      <c r="G26" s="9" t="str">
        <f t="array" ref="G26">IFERROR(INDEX($B$2:$B$22,SMALL(IF($C$2:$C$22="Н",ROW($C$2:$C$22)-1),ROW(A11))),"")</f>
        <v/>
      </c>
      <c r="H26" s="4" t="str">
        <f t="array" ref="H26">IFERROR(INDEX($B$2:$B$22,SMALL(IF($C$2:$C$22="О",ROW($C$2:$C$22)-1),ROW(A11))),"")</f>
        <v/>
      </c>
      <c r="I26" s="4" t="str">
        <f t="array" ref="I26">IFERROR(INDEX($B$2:$B$22,SMALL(IF($C$2:$C$22="Г",ROW($C$2:$C$22)-1),ROW(A11))),"")</f>
        <v/>
      </c>
      <c r="J26" s="4" t="str">
        <f t="array" ref="J26">IFERROR(INDEX($B$2:$B$22,SMALL(IF($C$2:$C$22="К",ROW($C$2:$C$22)-1),ROW(A11))),"")</f>
        <v/>
      </c>
    </row>
    <row r="27" spans="1:10">
      <c r="C27" s="1"/>
      <c r="F27" s="3">
        <v>12</v>
      </c>
      <c r="G27" s="9" t="str">
        <f t="array" ref="G27">IFERROR(INDEX($B$2:$B$22,SMALL(IF($C$2:$C$22="Н",ROW($C$2:$C$22)-1),ROW(A12))),"")</f>
        <v/>
      </c>
      <c r="H27" s="4" t="str">
        <f t="array" ref="H27">IFERROR(INDEX($B$2:$B$22,SMALL(IF($C$2:$C$22="О",ROW($C$2:$C$22)-1),ROW(A12))),"")</f>
        <v/>
      </c>
      <c r="I27" s="4" t="str">
        <f t="array" ref="I27">IFERROR(INDEX($B$2:$B$22,SMALL(IF($C$2:$C$22="Г",ROW($C$2:$C$22)-1),ROW(A12))),"")</f>
        <v/>
      </c>
      <c r="J27" s="4" t="str">
        <f t="array" ref="J27">IFERROR(INDEX($B$2:$B$22,SMALL(IF($C$2:$C$22="К",ROW($C$2:$C$22)-1),ROW(A12))),"")</f>
        <v/>
      </c>
    </row>
    <row r="28" spans="1:10">
      <c r="C28" s="1"/>
      <c r="F28" s="4">
        <v>13</v>
      </c>
      <c r="G28" s="9" t="str">
        <f t="array" ref="G28">IFERROR(INDEX($B$2:$B$22,SMALL(IF($C$2:$C$22="Н",ROW($C$2:$C$22)-1),ROW(A13))),"")</f>
        <v/>
      </c>
      <c r="H28" s="4" t="str">
        <f t="array" ref="H28">IFERROR(INDEX($B$2:$B$22,SMALL(IF($C$2:$C$22="О",ROW($C$2:$C$22)-1),ROW(A13))),"")</f>
        <v/>
      </c>
      <c r="I28" s="4" t="str">
        <f t="array" ref="I28">IFERROR(INDEX($B$2:$B$22,SMALL(IF($C$2:$C$22="Г",ROW($C$2:$C$22)-1),ROW(A13))),"")</f>
        <v/>
      </c>
      <c r="J28" s="4" t="str">
        <f t="array" ref="J28">IFERROR(INDEX($B$2:$B$22,SMALL(IF($C$2:$C$22="К",ROW($C$2:$C$22)-1),ROW(A13))),"")</f>
        <v/>
      </c>
    </row>
    <row r="29" spans="1:10">
      <c r="C29" s="1"/>
      <c r="F29" s="3">
        <v>14</v>
      </c>
      <c r="G29" s="9" t="str">
        <f t="array" ref="G29">IFERROR(INDEX($B$2:$B$22,SMALL(IF($C$2:$C$22="Н",ROW($C$2:$C$22)-1),ROW(A14))),"")</f>
        <v/>
      </c>
      <c r="H29" s="4" t="str">
        <f t="array" ref="H29">IFERROR(INDEX($B$2:$B$22,SMALL(IF($C$2:$C$22="О",ROW($C$2:$C$22)-1),ROW(A14))),"")</f>
        <v/>
      </c>
      <c r="I29" s="4" t="str">
        <f t="array" ref="I29">IFERROR(INDEX($B$2:$B$22,SMALL(IF($C$2:$C$22="Г",ROW($C$2:$C$22)-1),ROW(A14))),"")</f>
        <v/>
      </c>
      <c r="J29" s="4" t="str">
        <f t="array" ref="J29">IFERROR(INDEX($B$2:$B$22,SMALL(IF($C$2:$C$22="К",ROW($C$2:$C$22)-1),ROW(A14))),"")</f>
        <v/>
      </c>
    </row>
    <row r="30" spans="1:10">
      <c r="C30" s="1"/>
      <c r="F30" s="3">
        <v>15</v>
      </c>
      <c r="G30" s="9" t="str">
        <f t="array" ref="G30">IFERROR(INDEX($B$2:$B$22,SMALL(IF($C$2:$C$22="Н",ROW($C$2:$C$22)-1),ROW(A15))),"")</f>
        <v/>
      </c>
      <c r="H30" s="4" t="str">
        <f t="array" ref="H30">IFERROR(INDEX($B$2:$B$22,SMALL(IF($C$2:$C$22="О",ROW($C$2:$C$22)-1),ROW(A15))),"")</f>
        <v/>
      </c>
      <c r="I30" s="4" t="str">
        <f t="array" ref="I30">IFERROR(INDEX($B$2:$B$22,SMALL(IF($C$2:$C$22="Г",ROW($C$2:$C$22)-1),ROW(A15))),"")</f>
        <v/>
      </c>
      <c r="J30" s="4" t="str">
        <f t="array" ref="J30">IFERROR(INDEX($B$2:$B$22,SMALL(IF($C$2:$C$22="К",ROW($C$2:$C$22)-1),ROW(A15))),"")</f>
        <v/>
      </c>
    </row>
    <row r="31" spans="1:10">
      <c r="C31" s="1"/>
      <c r="F31" s="4">
        <v>16</v>
      </c>
      <c r="G31" s="9" t="str">
        <f t="array" ref="G31">IFERROR(INDEX($B$2:$B$22,SMALL(IF($C$2:$C$22="Н",ROW($C$2:$C$22)-1),ROW(A16))),"")</f>
        <v/>
      </c>
      <c r="H31" s="4" t="str">
        <f t="array" ref="H31">IFERROR(INDEX($B$2:$B$22,SMALL(IF($C$2:$C$22="О",ROW($C$2:$C$22)-1),ROW(A16))),"")</f>
        <v/>
      </c>
      <c r="I31" s="4" t="str">
        <f t="array" ref="I31">IFERROR(INDEX($B$2:$B$22,SMALL(IF($C$2:$C$22="Г",ROW($C$2:$C$22)-1),ROW(A16))),"")</f>
        <v/>
      </c>
      <c r="J31" s="4" t="str">
        <f t="array" ref="J31">IFERROR(INDEX($B$2:$B$22,SMALL(IF($C$2:$C$22="К",ROW($C$2:$C$22)-1),ROW(A16))),"")</f>
        <v/>
      </c>
    </row>
    <row r="32" spans="1:10">
      <c r="F32" s="3">
        <v>17</v>
      </c>
      <c r="G32" s="9" t="str">
        <f t="array" ref="G32">IFERROR(INDEX($B$2:$B$22,SMALL(IF($C$2:$C$22="Н",ROW($C$2:$C$22)-1),ROW(A17))),"")</f>
        <v/>
      </c>
      <c r="H32" s="4" t="str">
        <f t="array" ref="H32">IFERROR(INDEX($B$2:$B$22,SMALL(IF($C$2:$C$22="О",ROW($C$2:$C$22)-1),ROW(A17))),"")</f>
        <v/>
      </c>
      <c r="I32" s="4" t="str">
        <f t="array" ref="I32">IFERROR(INDEX($B$2:$B$22,SMALL(IF($C$2:$C$22="Г",ROW($C$2:$C$22)-1),ROW(A17))),"")</f>
        <v/>
      </c>
      <c r="J32" s="4" t="str">
        <f t="array" ref="J32">IFERROR(INDEX($B$2:$B$22,SMALL(IF($C$2:$C$22="К",ROW($C$2:$C$22)-1),ROW(A17))),"")</f>
        <v/>
      </c>
    </row>
  </sheetData>
  <mergeCells count="1">
    <mergeCell ref="F13:J13"/>
  </mergeCells>
  <dataValidations count="1">
    <dataValidation type="list" allowBlank="1" showErrorMessage="1" errorTitle="Подсказка" error="Выбери:_x000a_&quot;н&quot; - наряд_x000a_&quot;о&quot; - отпуск_x000a_&quot;г&quot; - госпиталь_x000a_&quot;к&quot; - командировка" promptTitle="Подсказка!" sqref="C2:C30">
      <formula1>$N$2:$N$5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Евгений</cp:lastModifiedBy>
  <dcterms:created xsi:type="dcterms:W3CDTF">2012-02-03T15:01:55Z</dcterms:created>
  <dcterms:modified xsi:type="dcterms:W3CDTF">2012-02-03T15:47:45Z</dcterms:modified>
</cp:coreProperties>
</file>