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3" i="1"/>
  <c r="H3" i="1"/>
  <c r="M3" i="1"/>
  <c r="H4" i="1"/>
  <c r="H5" i="1"/>
  <c r="H6" i="1"/>
  <c r="H7" i="1"/>
  <c r="H8" i="1"/>
  <c r="H9" i="1"/>
  <c r="H10" i="1"/>
  <c r="M4" i="1"/>
  <c r="M5" i="1"/>
  <c r="M6" i="1"/>
  <c r="M7" i="1"/>
  <c r="M8" i="1"/>
  <c r="M9" i="1"/>
  <c r="M10" i="1"/>
  <c r="G10" i="1" l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<sst xmlns="http://schemas.openxmlformats.org/spreadsheetml/2006/main" count="54" uniqueCount="43">
  <si>
    <t>СЕГОДНЯ:</t>
  </si>
  <si>
    <t>name_grup</t>
  </si>
  <si>
    <t>last_name</t>
  </si>
  <si>
    <t>first_name</t>
  </si>
  <si>
    <t>midle_name</t>
  </si>
  <si>
    <t>pol</t>
  </si>
  <si>
    <t>data_rojd</t>
  </si>
  <si>
    <t>Прожито дней</t>
  </si>
  <si>
    <t>Ближайший юбилей</t>
  </si>
  <si>
    <t>Дата юбилея</t>
  </si>
  <si>
    <t>Месяц рождения</t>
  </si>
  <si>
    <t>День рождения</t>
  </si>
  <si>
    <t>День недели</t>
  </si>
  <si>
    <t>Количество полных лет</t>
  </si>
  <si>
    <t>01716</t>
  </si>
  <si>
    <t>Абазов</t>
  </si>
  <si>
    <t>Игорь</t>
  </si>
  <si>
    <t>Вячеславович</t>
  </si>
  <si>
    <t>м</t>
  </si>
  <si>
    <t>06601</t>
  </si>
  <si>
    <t>Абакумова</t>
  </si>
  <si>
    <t>Анастасия</t>
  </si>
  <si>
    <t>Александровна</t>
  </si>
  <si>
    <t>ж</t>
  </si>
  <si>
    <t>0302</t>
  </si>
  <si>
    <t>Владимировна</t>
  </si>
  <si>
    <t>0011</t>
  </si>
  <si>
    <t>Анна</t>
  </si>
  <si>
    <t>Алексеевна</t>
  </si>
  <si>
    <t>0522</t>
  </si>
  <si>
    <t>Аббасова</t>
  </si>
  <si>
    <t>Зенфира</t>
  </si>
  <si>
    <t>Адиловна</t>
  </si>
  <si>
    <t>0608</t>
  </si>
  <si>
    <t>Шалала</t>
  </si>
  <si>
    <t>Адалат кызы</t>
  </si>
  <si>
    <t>0604</t>
  </si>
  <si>
    <t>Абдулаева</t>
  </si>
  <si>
    <t>Елизавета</t>
  </si>
  <si>
    <t>Олеговна</t>
  </si>
  <si>
    <t>05606</t>
  </si>
  <si>
    <t>Абдуллина</t>
  </si>
  <si>
    <t>Ольга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</si>
</sst>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mmmm"/>
    <numFmt numFmtId="167" formatCode="dd"/>
    <numFmt numFmtId="168" formatCode="dddd"/>
  </numFmts>
  <fonts count="3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4" fontId="0" fillId="2" borderId="0" xfId="0" applyNumberFormat="1" applyFill="1"/>
    <xf numFmtId="14" fontId="0" fillId="0" borderId="0" xfId="0" applyNumberFormat="1"/>
    <xf numFmtId="0" fontId="0" fillId="0" borderId="0" xfId="0" applyNumberFormat="1"/>
    <xf numFmtId="1" fontId="0" fillId="0" borderId="0" xfId="0" applyNumberForma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/>
    <xf numFmtId="167" fontId="0" fillId="0" borderId="0" xfId="0" applyNumberFormat="1"/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workbookViewId="0">
      <selection activeCell="D21" sqref="D21"/>
    </sheetView>
  </sheetViews>
  <sheetFormatPr defaultRowHeight="15" x14ac:dyDescent="0.25"/>
  <cols>
    <col min="1" max="1" width="11.42578125" customWidth="1"/>
    <col min="2" max="2" width="14.85546875" customWidth="1"/>
    <col min="3" max="3" width="14.5703125" customWidth="1"/>
    <col min="4" max="4" width="15.140625" customWidth="1"/>
    <col min="5" max="5" width="7.42578125" customWidth="1"/>
    <col min="6" max="6" width="11.28515625" customWidth="1"/>
    <col min="7" max="7" width="11" customWidth="1"/>
    <col min="8" max="8" width="12.28515625" customWidth="1"/>
    <col min="9" max="9" width="12.5703125" customWidth="1"/>
    <col min="10" max="10" width="10.42578125" customWidth="1"/>
    <col min="11" max="11" width="11.42578125" customWidth="1"/>
    <col min="12" max="12" width="15.5703125" customWidth="1"/>
    <col min="13" max="13" width="12.42578125" customWidth="1"/>
    <col min="14" max="14" width="7.5703125" customWidth="1"/>
    <col min="15" max="16" width="5.140625" customWidth="1"/>
    <col min="17" max="17" width="10.140625" bestFit="1" customWidth="1"/>
  </cols>
  <sheetData>
    <row r="1" spans="1:17" x14ac:dyDescent="0.25">
      <c r="A1" s="1" t="s">
        <v>0</v>
      </c>
      <c r="B1" s="2">
        <v>41799</v>
      </c>
    </row>
    <row r="2" spans="1:17" s="7" customFormat="1" ht="5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/>
    </row>
    <row r="3" spans="1:17" x14ac:dyDescent="0.25">
      <c r="A3" t="s">
        <v>14</v>
      </c>
      <c r="B3" t="s">
        <v>15</v>
      </c>
      <c r="C3" t="s">
        <v>16</v>
      </c>
      <c r="D3" t="s">
        <v>17</v>
      </c>
      <c r="E3" t="s">
        <v>18</v>
      </c>
      <c r="F3" s="3">
        <v>28565</v>
      </c>
      <c r="G3" s="4">
        <f>$B$1-F3</f>
        <v>13234</v>
      </c>
      <c r="H3" s="4">
        <f ca="1">_xlfn.CEILING.PRECISE(YEARFRAC(F3,TODAY(),1),5)</f>
        <v>40</v>
      </c>
      <c r="I3" s="3">
        <f ca="1">DATE(YEAR(F3)+_xlfn.CEILING.PRECISE(YEARFRAC(F3,TODAY(),1),5),MONTH(F3),DAY(F3))</f>
        <v>43175</v>
      </c>
      <c r="J3" s="8">
        <v>28565</v>
      </c>
      <c r="K3" s="9">
        <v>28565</v>
      </c>
      <c r="L3" s="10">
        <v>28565</v>
      </c>
      <c r="M3" s="5">
        <f t="shared" ref="M3:M10" si="0">G3/365</f>
        <v>36.257534246575339</v>
      </c>
      <c r="Q3" s="3"/>
    </row>
    <row r="4" spans="1:17" x14ac:dyDescent="0.25">
      <c r="A4" t="s">
        <v>19</v>
      </c>
      <c r="B4" t="s">
        <v>20</v>
      </c>
      <c r="C4" t="s">
        <v>21</v>
      </c>
      <c r="D4" t="s">
        <v>22</v>
      </c>
      <c r="E4" t="s">
        <v>23</v>
      </c>
      <c r="F4" s="3">
        <v>32159</v>
      </c>
      <c r="G4" s="4">
        <f t="shared" ref="G4:G10" si="1">$B$1-F4</f>
        <v>9640</v>
      </c>
      <c r="H4" s="4">
        <f t="shared" ref="H4:H10" ca="1" si="2">_xlfn.CEILING.PRECISE(YEARFRAC(F4,TODAY(),1),5)</f>
        <v>30</v>
      </c>
      <c r="I4" s="3">
        <f t="shared" ref="I4:I10" ca="1" si="3">DATE(YEAR(F4)+_xlfn.CEILING.PRECISE(YEARFRAC(F4,TODAY(),1),5),MONTH(F4),DAY(F4))</f>
        <v>43117</v>
      </c>
      <c r="J4" s="8">
        <v>32159</v>
      </c>
      <c r="K4" s="9">
        <v>32159</v>
      </c>
      <c r="L4" s="10">
        <v>32159</v>
      </c>
      <c r="M4" s="5">
        <f t="shared" si="0"/>
        <v>26.410958904109588</v>
      </c>
    </row>
    <row r="5" spans="1:17" x14ac:dyDescent="0.25">
      <c r="A5" t="s">
        <v>24</v>
      </c>
      <c r="B5" t="s">
        <v>20</v>
      </c>
      <c r="C5" t="s">
        <v>21</v>
      </c>
      <c r="D5" t="s">
        <v>25</v>
      </c>
      <c r="E5" t="s">
        <v>23</v>
      </c>
      <c r="F5" s="3">
        <v>31492</v>
      </c>
      <c r="G5" s="4">
        <f t="shared" si="1"/>
        <v>10307</v>
      </c>
      <c r="H5" s="4">
        <f t="shared" ca="1" si="2"/>
        <v>30</v>
      </c>
      <c r="I5" s="3">
        <f t="shared" ca="1" si="3"/>
        <v>42450</v>
      </c>
      <c r="J5" s="8">
        <v>31492</v>
      </c>
      <c r="K5" s="9">
        <v>31492</v>
      </c>
      <c r="L5" s="10">
        <v>31492</v>
      </c>
      <c r="M5" s="5">
        <f t="shared" si="0"/>
        <v>28.238356164383561</v>
      </c>
    </row>
    <row r="6" spans="1:17" x14ac:dyDescent="0.25">
      <c r="A6" t="s">
        <v>26</v>
      </c>
      <c r="B6" t="s">
        <v>20</v>
      </c>
      <c r="C6" t="s">
        <v>27</v>
      </c>
      <c r="D6" t="s">
        <v>28</v>
      </c>
      <c r="E6" t="s">
        <v>23</v>
      </c>
      <c r="F6" s="3">
        <v>30413</v>
      </c>
      <c r="G6" s="4">
        <f t="shared" si="1"/>
        <v>11386</v>
      </c>
      <c r="H6" s="4">
        <f t="shared" ca="1" si="2"/>
        <v>35</v>
      </c>
      <c r="I6" s="3">
        <f t="shared" ca="1" si="3"/>
        <v>43197</v>
      </c>
      <c r="J6" s="8">
        <v>30413</v>
      </c>
      <c r="K6" s="9">
        <v>30413</v>
      </c>
      <c r="L6" s="10">
        <v>30413</v>
      </c>
      <c r="M6" s="5">
        <f t="shared" si="0"/>
        <v>31.194520547945206</v>
      </c>
    </row>
    <row r="7" spans="1:17" x14ac:dyDescent="0.25">
      <c r="A7" t="s">
        <v>29</v>
      </c>
      <c r="B7" t="s">
        <v>30</v>
      </c>
      <c r="C7" t="s">
        <v>31</v>
      </c>
      <c r="D7" t="s">
        <v>32</v>
      </c>
      <c r="E7" t="s">
        <v>23</v>
      </c>
      <c r="F7" s="3">
        <v>32129</v>
      </c>
      <c r="G7" s="4">
        <f t="shared" si="1"/>
        <v>9670</v>
      </c>
      <c r="H7" s="4">
        <f t="shared" ca="1" si="2"/>
        <v>30</v>
      </c>
      <c r="I7" s="3">
        <f t="shared" ca="1" si="3"/>
        <v>43087</v>
      </c>
      <c r="J7" s="8">
        <v>32129</v>
      </c>
      <c r="K7" s="9">
        <v>32129</v>
      </c>
      <c r="L7" s="10">
        <v>32129</v>
      </c>
      <c r="M7" s="5">
        <f t="shared" si="0"/>
        <v>26.493150684931507</v>
      </c>
    </row>
    <row r="8" spans="1:17" x14ac:dyDescent="0.25">
      <c r="A8" t="s">
        <v>33</v>
      </c>
      <c r="B8" t="s">
        <v>30</v>
      </c>
      <c r="C8" t="s">
        <v>34</v>
      </c>
      <c r="D8" t="s">
        <v>35</v>
      </c>
      <c r="E8" t="s">
        <v>23</v>
      </c>
      <c r="F8" s="3">
        <v>32532</v>
      </c>
      <c r="G8" s="4">
        <f t="shared" si="1"/>
        <v>9267</v>
      </c>
      <c r="H8" s="4">
        <f t="shared" ca="1" si="2"/>
        <v>30</v>
      </c>
      <c r="I8" s="3">
        <f t="shared" ca="1" si="3"/>
        <v>43489</v>
      </c>
      <c r="J8" s="8">
        <v>32532</v>
      </c>
      <c r="K8" s="9">
        <v>32532</v>
      </c>
      <c r="L8" s="10">
        <v>32532</v>
      </c>
      <c r="M8" s="5">
        <f t="shared" si="0"/>
        <v>25.389041095890413</v>
      </c>
    </row>
    <row r="9" spans="1:17" x14ac:dyDescent="0.25">
      <c r="A9" t="s">
        <v>36</v>
      </c>
      <c r="B9" t="s">
        <v>37</v>
      </c>
      <c r="C9" t="s">
        <v>38</v>
      </c>
      <c r="D9" t="s">
        <v>39</v>
      </c>
      <c r="E9" t="s">
        <v>23</v>
      </c>
      <c r="F9" s="3">
        <v>32708</v>
      </c>
      <c r="G9" s="4">
        <f t="shared" si="1"/>
        <v>9091</v>
      </c>
      <c r="H9" s="4">
        <f t="shared" ca="1" si="2"/>
        <v>25</v>
      </c>
      <c r="I9" s="3">
        <f t="shared" ca="1" si="3"/>
        <v>41839</v>
      </c>
      <c r="J9" s="8">
        <v>32708</v>
      </c>
      <c r="K9" s="9">
        <v>32708</v>
      </c>
      <c r="L9" s="10">
        <v>32708</v>
      </c>
      <c r="M9" s="5">
        <f t="shared" si="0"/>
        <v>24.906849315068492</v>
      </c>
    </row>
    <row r="10" spans="1:17" x14ac:dyDescent="0.25">
      <c r="A10" t="s">
        <v>40</v>
      </c>
      <c r="B10" t="s">
        <v>41</v>
      </c>
      <c r="C10" t="s">
        <v>42</v>
      </c>
      <c r="D10" t="s">
        <v>39</v>
      </c>
      <c r="E10" t="s">
        <v>23</v>
      </c>
      <c r="F10" s="3">
        <v>31553</v>
      </c>
      <c r="G10" s="4">
        <f t="shared" si="1"/>
        <v>10246</v>
      </c>
      <c r="H10" s="4">
        <f t="shared" ca="1" si="2"/>
        <v>30</v>
      </c>
      <c r="I10" s="3">
        <f t="shared" ca="1" si="3"/>
        <v>42511</v>
      </c>
      <c r="J10" s="8">
        <v>31553</v>
      </c>
      <c r="K10" s="9">
        <v>31553</v>
      </c>
      <c r="L10" s="10">
        <v>31553</v>
      </c>
      <c r="M10" s="5">
        <f t="shared" si="0"/>
        <v>28.07123287671233</v>
      </c>
    </row>
  </sheetData>
  <pageMargins left="0.7" right="0.7" top="0.75" bottom="0.75" header="0.3" footer="0.3"/>
  <pageSetup paperSize="9" orientation="portrait" horizontalDpi="180" verticalDpi="180" r:id="rId1"/>
  <ignoredErrors>
    <ignoredError sqref="A3:A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2014-06-15T07:07:34Z</dcterms:modified>
</cp:coreProperties>
</file>