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24000" windowHeight="9735" activeTab="1"/>
  </bookViews>
  <sheets>
    <sheet name="Лист1" sheetId="1" r:id="rId1"/>
    <sheet name="Лист2" sheetId="2" r:id="rId2"/>
  </sheets>
  <definedNames>
    <definedName name="_xlnm._FilterDatabase" localSheetId="0" hidden="1">Лист1!$B$2:$E$51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2" l="1"/>
  <c r="D7" i="2"/>
  <c r="E5" i="2"/>
  <c r="D5" i="2"/>
  <c r="D4" i="2"/>
  <c r="E4" i="2"/>
  <c r="D6" i="2"/>
  <c r="E6" i="2"/>
  <c r="D8" i="2"/>
  <c r="E8" i="2"/>
  <c r="D10" i="2"/>
  <c r="E10" i="2"/>
  <c r="D12" i="2"/>
  <c r="E12" i="2"/>
  <c r="D14" i="2"/>
  <c r="E14" i="2"/>
  <c r="D16" i="2"/>
  <c r="E16" i="2"/>
  <c r="D18" i="2"/>
  <c r="E18" i="2"/>
  <c r="D20" i="2"/>
  <c r="E20" i="2"/>
  <c r="D22" i="2"/>
  <c r="E22" i="2"/>
</calcChain>
</file>

<file path=xl/sharedStrings.xml><?xml version="1.0" encoding="utf-8"?>
<sst xmlns="http://schemas.openxmlformats.org/spreadsheetml/2006/main" count="116" uniqueCount="18">
  <si>
    <t>Иванов</t>
  </si>
  <si>
    <t>Петров</t>
  </si>
  <si>
    <t>Сидоров</t>
  </si>
  <si>
    <t>Кукушкина</t>
  </si>
  <si>
    <t>Квакушкина</t>
  </si>
  <si>
    <t>завершено</t>
  </si>
  <si>
    <t>в работе</t>
  </si>
  <si>
    <t>Иванова</t>
  </si>
  <si>
    <t>Петрова</t>
  </si>
  <si>
    <t>Слесаренко</t>
  </si>
  <si>
    <t>Сидоренко</t>
  </si>
  <si>
    <t>Комунарка</t>
  </si>
  <si>
    <t>ФИО</t>
  </si>
  <si>
    <t>Дат</t>
  </si>
  <si>
    <t>статус</t>
  </si>
  <si>
    <t>С</t>
  </si>
  <si>
    <t>По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</si>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</sst>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14" fontId="0" fillId="0" borderId="0" xfId="0" applyNumberFormat="1"/>
    <xf numFmtId="0" fontId="0" fillId="0" borderId="2" xfId="0" applyBorder="1" applyAlignment="1"/>
    <xf numFmtId="14" fontId="0" fillId="0" borderId="2" xfId="0" applyNumberFormat="1" applyBorder="1" applyAlignment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1"/>
  <sheetViews>
    <sheetView workbookViewId="0">
      <selection activeCell="C1" sqref="C1"/>
    </sheetView>
  </sheetViews>
  <sheetFormatPr defaultColWidth="8.85546875" defaultRowHeight="15" x14ac:dyDescent="0.25"/>
  <cols>
    <col min="1" max="1" width="22.140625" customWidth="1"/>
    <col min="2" max="3" width="16.85546875" customWidth="1"/>
    <col min="4" max="4" width="22.140625" customWidth="1"/>
    <col min="5" max="5" width="11.42578125" customWidth="1"/>
  </cols>
  <sheetData>
    <row r="2" spans="1:5" x14ac:dyDescent="0.25">
      <c r="B2" s="4" t="s">
        <v>12</v>
      </c>
      <c r="C2" s="4" t="s">
        <v>17</v>
      </c>
      <c r="D2" s="4" t="s">
        <v>13</v>
      </c>
      <c r="E2" s="4" t="s">
        <v>14</v>
      </c>
    </row>
    <row r="3" spans="1:5" x14ac:dyDescent="0.25">
      <c r="A3" s="1"/>
      <c r="B3" s="2" t="s">
        <v>0</v>
      </c>
      <c r="C3" s="11">
        <v>23</v>
      </c>
      <c r="D3" s="3">
        <v>41760</v>
      </c>
      <c r="E3" s="2" t="s">
        <v>5</v>
      </c>
    </row>
    <row r="4" spans="1:5" x14ac:dyDescent="0.25">
      <c r="A4" s="1"/>
      <c r="B4" s="2" t="s">
        <v>1</v>
      </c>
      <c r="C4" s="11">
        <v>48</v>
      </c>
      <c r="D4" s="3">
        <v>41761</v>
      </c>
      <c r="E4" s="2" t="s">
        <v>5</v>
      </c>
    </row>
    <row r="5" spans="1:5" x14ac:dyDescent="0.25">
      <c r="A5" s="1"/>
      <c r="B5" s="2" t="s">
        <v>2</v>
      </c>
      <c r="C5" s="11">
        <v>65</v>
      </c>
      <c r="D5" s="3">
        <v>41762</v>
      </c>
      <c r="E5" s="2" t="s">
        <v>5</v>
      </c>
    </row>
    <row r="6" spans="1:5" x14ac:dyDescent="0.25">
      <c r="A6" s="1"/>
      <c r="B6" s="2" t="s">
        <v>3</v>
      </c>
      <c r="C6" s="11">
        <v>25</v>
      </c>
      <c r="D6" s="3">
        <v>41763</v>
      </c>
      <c r="E6" s="2" t="s">
        <v>6</v>
      </c>
    </row>
    <row r="7" spans="1:5" x14ac:dyDescent="0.25">
      <c r="A7" s="1"/>
      <c r="B7" s="2" t="s">
        <v>4</v>
      </c>
      <c r="C7" s="11">
        <v>86</v>
      </c>
      <c r="D7" s="3">
        <v>41764</v>
      </c>
      <c r="E7" s="2" t="s">
        <v>6</v>
      </c>
    </row>
    <row r="8" spans="1:5" x14ac:dyDescent="0.25">
      <c r="A8" s="1"/>
      <c r="B8" s="2" t="s">
        <v>7</v>
      </c>
      <c r="C8" s="11">
        <v>45</v>
      </c>
      <c r="D8" s="3">
        <v>41765</v>
      </c>
      <c r="E8" s="2" t="s">
        <v>5</v>
      </c>
    </row>
    <row r="9" spans="1:5" x14ac:dyDescent="0.25">
      <c r="A9" s="1"/>
      <c r="B9" s="2" t="s">
        <v>8</v>
      </c>
      <c r="C9" s="11">
        <v>25</v>
      </c>
      <c r="D9" s="3">
        <v>41766</v>
      </c>
      <c r="E9" s="2" t="s">
        <v>5</v>
      </c>
    </row>
    <row r="10" spans="1:5" x14ac:dyDescent="0.25">
      <c r="A10" s="1"/>
      <c r="B10" s="2" t="s">
        <v>9</v>
      </c>
      <c r="C10" s="11">
        <v>23</v>
      </c>
      <c r="D10" s="3">
        <v>41767</v>
      </c>
      <c r="E10" s="2" t="s">
        <v>5</v>
      </c>
    </row>
    <row r="11" spans="1:5" x14ac:dyDescent="0.25">
      <c r="A11" s="1"/>
      <c r="B11" s="2" t="s">
        <v>10</v>
      </c>
      <c r="C11" s="11">
        <v>48</v>
      </c>
      <c r="D11" s="3">
        <v>41768</v>
      </c>
      <c r="E11" s="2" t="s">
        <v>6</v>
      </c>
    </row>
    <row r="12" spans="1:5" x14ac:dyDescent="0.25">
      <c r="A12" s="1"/>
      <c r="B12" s="2" t="s">
        <v>11</v>
      </c>
      <c r="C12" s="11">
        <v>65</v>
      </c>
      <c r="D12" s="3">
        <v>41769</v>
      </c>
      <c r="E12" s="2" t="s">
        <v>6</v>
      </c>
    </row>
    <row r="13" spans="1:5" x14ac:dyDescent="0.25">
      <c r="A13" s="1"/>
      <c r="B13" s="2" t="s">
        <v>0</v>
      </c>
      <c r="C13" s="11">
        <v>25</v>
      </c>
      <c r="D13" s="3">
        <v>41770</v>
      </c>
      <c r="E13" s="2" t="s">
        <v>5</v>
      </c>
    </row>
    <row r="14" spans="1:5" x14ac:dyDescent="0.25">
      <c r="A14" s="1"/>
      <c r="B14" s="2" t="s">
        <v>1</v>
      </c>
      <c r="C14" s="11">
        <v>86</v>
      </c>
      <c r="D14" s="3">
        <v>41771</v>
      </c>
      <c r="E14" s="2" t="s">
        <v>5</v>
      </c>
    </row>
    <row r="15" spans="1:5" x14ac:dyDescent="0.25">
      <c r="A15" s="1"/>
      <c r="B15" s="2" t="s">
        <v>2</v>
      </c>
      <c r="C15" s="11">
        <v>45</v>
      </c>
      <c r="D15" s="3">
        <v>41772</v>
      </c>
      <c r="E15" s="2" t="s">
        <v>5</v>
      </c>
    </row>
    <row r="16" spans="1:5" x14ac:dyDescent="0.25">
      <c r="A16" s="1"/>
      <c r="B16" s="2" t="s">
        <v>3</v>
      </c>
      <c r="C16" s="11">
        <v>25</v>
      </c>
      <c r="D16" s="3">
        <v>41773</v>
      </c>
      <c r="E16" s="2" t="s">
        <v>6</v>
      </c>
    </row>
    <row r="17" spans="1:5" x14ac:dyDescent="0.25">
      <c r="A17" s="1"/>
      <c r="B17" s="2" t="s">
        <v>4</v>
      </c>
      <c r="C17" s="11">
        <v>23</v>
      </c>
      <c r="D17" s="3">
        <v>41774</v>
      </c>
      <c r="E17" s="2" t="s">
        <v>6</v>
      </c>
    </row>
    <row r="18" spans="1:5" x14ac:dyDescent="0.25">
      <c r="A18" s="1"/>
      <c r="B18" s="2" t="s">
        <v>7</v>
      </c>
      <c r="C18" s="11">
        <v>48</v>
      </c>
      <c r="D18" s="3">
        <v>41775</v>
      </c>
      <c r="E18" s="2" t="s">
        <v>5</v>
      </c>
    </row>
    <row r="19" spans="1:5" x14ac:dyDescent="0.25">
      <c r="A19" s="1"/>
      <c r="B19" s="2" t="s">
        <v>8</v>
      </c>
      <c r="C19" s="11">
        <v>65</v>
      </c>
      <c r="D19" s="3">
        <v>41776</v>
      </c>
      <c r="E19" s="2" t="s">
        <v>5</v>
      </c>
    </row>
    <row r="20" spans="1:5" x14ac:dyDescent="0.25">
      <c r="A20" s="1"/>
      <c r="B20" s="2" t="s">
        <v>9</v>
      </c>
      <c r="C20" s="11">
        <v>25</v>
      </c>
      <c r="D20" s="3">
        <v>41777</v>
      </c>
      <c r="E20" s="2" t="s">
        <v>5</v>
      </c>
    </row>
    <row r="21" spans="1:5" x14ac:dyDescent="0.25">
      <c r="A21" s="1"/>
      <c r="B21" s="2" t="s">
        <v>10</v>
      </c>
      <c r="C21" s="11">
        <v>86</v>
      </c>
      <c r="D21" s="3">
        <v>41778</v>
      </c>
      <c r="E21" s="2" t="s">
        <v>6</v>
      </c>
    </row>
    <row r="22" spans="1:5" x14ac:dyDescent="0.25">
      <c r="A22" s="1"/>
      <c r="B22" s="2" t="s">
        <v>11</v>
      </c>
      <c r="C22" s="11">
        <v>45</v>
      </c>
      <c r="D22" s="3">
        <v>41779</v>
      </c>
      <c r="E22" s="2" t="s">
        <v>6</v>
      </c>
    </row>
    <row r="23" spans="1:5" x14ac:dyDescent="0.25">
      <c r="A23" s="1"/>
      <c r="B23" s="2" t="s">
        <v>0</v>
      </c>
      <c r="C23" s="11">
        <v>25</v>
      </c>
      <c r="D23" s="3">
        <v>41780</v>
      </c>
      <c r="E23" s="2" t="s">
        <v>5</v>
      </c>
    </row>
    <row r="24" spans="1:5" x14ac:dyDescent="0.25">
      <c r="A24" s="1"/>
      <c r="B24" s="2" t="s">
        <v>1</v>
      </c>
      <c r="C24" s="11">
        <v>23</v>
      </c>
      <c r="D24" s="3">
        <v>41781</v>
      </c>
      <c r="E24" s="2" t="s">
        <v>5</v>
      </c>
    </row>
    <row r="25" spans="1:5" x14ac:dyDescent="0.25">
      <c r="A25" s="1"/>
      <c r="B25" s="2" t="s">
        <v>2</v>
      </c>
      <c r="C25" s="11">
        <v>48</v>
      </c>
      <c r="D25" s="3">
        <v>41782</v>
      </c>
      <c r="E25" s="2" t="s">
        <v>5</v>
      </c>
    </row>
    <row r="26" spans="1:5" x14ac:dyDescent="0.25">
      <c r="A26" s="1"/>
      <c r="B26" s="2" t="s">
        <v>3</v>
      </c>
      <c r="C26" s="11">
        <v>65</v>
      </c>
      <c r="D26" s="3">
        <v>41783</v>
      </c>
      <c r="E26" s="2" t="s">
        <v>6</v>
      </c>
    </row>
    <row r="27" spans="1:5" x14ac:dyDescent="0.25">
      <c r="A27" s="1"/>
      <c r="B27" s="2" t="s">
        <v>4</v>
      </c>
      <c r="C27" s="11">
        <v>25</v>
      </c>
      <c r="D27" s="3">
        <v>41784</v>
      </c>
      <c r="E27" s="2" t="s">
        <v>6</v>
      </c>
    </row>
    <row r="28" spans="1:5" x14ac:dyDescent="0.25">
      <c r="A28" s="1"/>
      <c r="B28" s="2" t="s">
        <v>7</v>
      </c>
      <c r="C28" s="11">
        <v>86</v>
      </c>
      <c r="D28" s="3">
        <v>41785</v>
      </c>
      <c r="E28" s="2" t="s">
        <v>5</v>
      </c>
    </row>
    <row r="29" spans="1:5" x14ac:dyDescent="0.25">
      <c r="A29" s="1"/>
      <c r="B29" s="2" t="s">
        <v>0</v>
      </c>
      <c r="C29" s="11">
        <v>45</v>
      </c>
      <c r="D29" s="3">
        <v>41786</v>
      </c>
      <c r="E29" s="2" t="s">
        <v>5</v>
      </c>
    </row>
    <row r="30" spans="1:5" x14ac:dyDescent="0.25">
      <c r="A30" s="1"/>
      <c r="B30" s="2" t="s">
        <v>1</v>
      </c>
      <c r="C30" s="11">
        <v>25</v>
      </c>
      <c r="D30" s="3">
        <v>41787</v>
      </c>
      <c r="E30" s="2" t="s">
        <v>5</v>
      </c>
    </row>
    <row r="31" spans="1:5" x14ac:dyDescent="0.25">
      <c r="A31" s="1"/>
      <c r="B31" s="2" t="s">
        <v>2</v>
      </c>
      <c r="C31" s="11">
        <v>23</v>
      </c>
      <c r="D31" s="3">
        <v>41788</v>
      </c>
      <c r="E31" s="2" t="s">
        <v>6</v>
      </c>
    </row>
    <row r="32" spans="1:5" x14ac:dyDescent="0.25">
      <c r="A32" s="1"/>
      <c r="B32" s="2" t="s">
        <v>3</v>
      </c>
      <c r="C32" s="11">
        <v>48</v>
      </c>
      <c r="D32" s="3">
        <v>41789</v>
      </c>
      <c r="E32" s="2" t="s">
        <v>6</v>
      </c>
    </row>
    <row r="33" spans="1:5" x14ac:dyDescent="0.25">
      <c r="A33" s="1"/>
      <c r="B33" s="2" t="s">
        <v>4</v>
      </c>
      <c r="C33" s="11">
        <v>65</v>
      </c>
      <c r="D33" s="3">
        <v>41790</v>
      </c>
      <c r="E33" s="2" t="s">
        <v>5</v>
      </c>
    </row>
    <row r="34" spans="1:5" x14ac:dyDescent="0.25">
      <c r="A34" s="1"/>
      <c r="B34" s="2" t="s">
        <v>7</v>
      </c>
      <c r="C34" s="11">
        <v>25</v>
      </c>
      <c r="D34" s="3">
        <v>41791</v>
      </c>
      <c r="E34" s="2" t="s">
        <v>5</v>
      </c>
    </row>
    <row r="35" spans="1:5" x14ac:dyDescent="0.25">
      <c r="A35" s="1"/>
      <c r="B35" s="2" t="s">
        <v>8</v>
      </c>
      <c r="C35" s="11">
        <v>86</v>
      </c>
      <c r="D35" s="3">
        <v>41792</v>
      </c>
      <c r="E35" s="2" t="s">
        <v>5</v>
      </c>
    </row>
    <row r="36" spans="1:5" x14ac:dyDescent="0.25">
      <c r="A36" s="1"/>
      <c r="B36" s="2" t="s">
        <v>9</v>
      </c>
      <c r="C36" s="11">
        <v>45</v>
      </c>
      <c r="D36" s="3">
        <v>41793</v>
      </c>
      <c r="E36" s="2" t="s">
        <v>6</v>
      </c>
    </row>
    <row r="37" spans="1:5" x14ac:dyDescent="0.25">
      <c r="A37" s="1"/>
      <c r="B37" s="2" t="s">
        <v>10</v>
      </c>
      <c r="C37" s="11">
        <v>25</v>
      </c>
      <c r="D37" s="3">
        <v>41794</v>
      </c>
      <c r="E37" s="2" t="s">
        <v>6</v>
      </c>
    </row>
    <row r="38" spans="1:5" x14ac:dyDescent="0.25">
      <c r="A38" s="1"/>
      <c r="B38" s="2" t="s">
        <v>11</v>
      </c>
      <c r="C38" s="11">
        <v>23</v>
      </c>
      <c r="D38" s="3">
        <v>41795</v>
      </c>
      <c r="E38" s="2" t="s">
        <v>5</v>
      </c>
    </row>
    <row r="39" spans="1:5" x14ac:dyDescent="0.25">
      <c r="A39" s="1"/>
      <c r="B39" s="2" t="s">
        <v>0</v>
      </c>
      <c r="C39" s="11">
        <v>48</v>
      </c>
      <c r="D39" s="3">
        <v>41796</v>
      </c>
      <c r="E39" s="2" t="s">
        <v>5</v>
      </c>
    </row>
    <row r="40" spans="1:5" x14ac:dyDescent="0.25">
      <c r="A40" s="1"/>
      <c r="B40" s="2" t="s">
        <v>1</v>
      </c>
      <c r="C40" s="11">
        <v>65</v>
      </c>
      <c r="D40" s="3">
        <v>41797</v>
      </c>
      <c r="E40" s="2" t="s">
        <v>5</v>
      </c>
    </row>
    <row r="41" spans="1:5" x14ac:dyDescent="0.25">
      <c r="A41" s="1"/>
      <c r="B41" s="2" t="s">
        <v>2</v>
      </c>
      <c r="C41" s="11">
        <v>25</v>
      </c>
      <c r="D41" s="3">
        <v>41798</v>
      </c>
      <c r="E41" s="2" t="s">
        <v>6</v>
      </c>
    </row>
    <row r="42" spans="1:5" x14ac:dyDescent="0.25">
      <c r="A42" s="1"/>
      <c r="B42" s="2" t="s">
        <v>3</v>
      </c>
      <c r="C42" s="11">
        <v>86</v>
      </c>
      <c r="D42" s="3">
        <v>41799</v>
      </c>
      <c r="E42" s="2" t="s">
        <v>6</v>
      </c>
    </row>
    <row r="43" spans="1:5" x14ac:dyDescent="0.25">
      <c r="A43" s="1"/>
      <c r="B43" s="2" t="s">
        <v>4</v>
      </c>
      <c r="C43" s="11">
        <v>45</v>
      </c>
      <c r="D43" s="3">
        <v>41800</v>
      </c>
      <c r="E43" s="2" t="s">
        <v>5</v>
      </c>
    </row>
    <row r="44" spans="1:5" x14ac:dyDescent="0.25">
      <c r="A44" s="1"/>
      <c r="B44" s="2" t="s">
        <v>7</v>
      </c>
      <c r="C44" s="11">
        <v>25</v>
      </c>
      <c r="D44" s="3">
        <v>41801</v>
      </c>
      <c r="E44" s="2" t="s">
        <v>5</v>
      </c>
    </row>
    <row r="45" spans="1:5" x14ac:dyDescent="0.25">
      <c r="A45" s="1"/>
      <c r="B45" s="2" t="s">
        <v>8</v>
      </c>
      <c r="C45" s="11">
        <v>23</v>
      </c>
      <c r="D45" s="3">
        <v>41802</v>
      </c>
      <c r="E45" s="2" t="s">
        <v>5</v>
      </c>
    </row>
    <row r="46" spans="1:5" x14ac:dyDescent="0.25">
      <c r="A46" s="1"/>
      <c r="B46" s="2" t="s">
        <v>9</v>
      </c>
      <c r="C46" s="11">
        <v>48</v>
      </c>
      <c r="D46" s="3">
        <v>41803</v>
      </c>
      <c r="E46" s="2" t="s">
        <v>6</v>
      </c>
    </row>
    <row r="47" spans="1:5" x14ac:dyDescent="0.25">
      <c r="A47" s="1"/>
      <c r="B47" s="2" t="s">
        <v>10</v>
      </c>
      <c r="C47" s="11">
        <v>65</v>
      </c>
      <c r="D47" s="3">
        <v>41804</v>
      </c>
      <c r="E47" s="2" t="s">
        <v>6</v>
      </c>
    </row>
    <row r="48" spans="1:5" x14ac:dyDescent="0.25">
      <c r="A48" s="1"/>
      <c r="B48" s="2" t="s">
        <v>11</v>
      </c>
      <c r="C48" s="11">
        <v>25</v>
      </c>
      <c r="D48" s="3">
        <v>41805</v>
      </c>
      <c r="E48" s="2" t="s">
        <v>5</v>
      </c>
    </row>
    <row r="49" spans="1:5" x14ac:dyDescent="0.25">
      <c r="A49" s="1"/>
      <c r="B49" s="2" t="s">
        <v>0</v>
      </c>
      <c r="C49" s="11">
        <v>86</v>
      </c>
      <c r="D49" s="3">
        <v>41806</v>
      </c>
      <c r="E49" s="2" t="s">
        <v>5</v>
      </c>
    </row>
    <row r="50" spans="1:5" x14ac:dyDescent="0.25">
      <c r="A50" s="1"/>
      <c r="B50" s="2" t="s">
        <v>1</v>
      </c>
      <c r="C50" s="11">
        <v>45</v>
      </c>
      <c r="D50" s="3">
        <v>41807</v>
      </c>
      <c r="E50" s="2" t="s">
        <v>5</v>
      </c>
    </row>
    <row r="51" spans="1:5" x14ac:dyDescent="0.25">
      <c r="A51" s="1"/>
      <c r="B51" s="2" t="s">
        <v>2</v>
      </c>
      <c r="C51" s="11">
        <v>25</v>
      </c>
      <c r="D51" s="3">
        <v>41808</v>
      </c>
      <c r="E51" s="2" t="s">
        <v>6</v>
      </c>
    </row>
  </sheetData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2"/>
  <sheetViews>
    <sheetView tabSelected="1" zoomScale="175" zoomScaleNormal="175" workbookViewId="0">
      <selection activeCell="D5" sqref="D5"/>
    </sheetView>
  </sheetViews>
  <sheetFormatPr defaultColWidth="8.85546875" defaultRowHeight="15" x14ac:dyDescent="0.25"/>
  <cols>
    <col min="3" max="3" width="17.7109375" customWidth="1"/>
    <col min="4" max="4" width="19.140625" customWidth="1"/>
    <col min="5" max="5" width="17.140625" customWidth="1"/>
  </cols>
  <sheetData>
    <row r="1" spans="3:5" x14ac:dyDescent="0.25">
      <c r="D1" s="9" t="s">
        <v>15</v>
      </c>
      <c r="E1" s="6">
        <v>41760</v>
      </c>
    </row>
    <row r="2" spans="3:5" x14ac:dyDescent="0.25">
      <c r="C2" s="7"/>
      <c r="D2" s="10" t="s">
        <v>16</v>
      </c>
      <c r="E2" s="8">
        <v>41808</v>
      </c>
    </row>
    <row r="3" spans="3:5" x14ac:dyDescent="0.25">
      <c r="C3" s="5"/>
      <c r="D3" s="5" t="s">
        <v>5</v>
      </c>
      <c r="E3" s="5" t="s">
        <v>6</v>
      </c>
    </row>
    <row r="4" spans="3:5" x14ac:dyDescent="0.25">
      <c r="C4" s="2" t="s">
        <v>0</v>
      </c>
      <c r="D4" s="2">
        <f>COUNTIFS(Лист1!$B$3:$B$51,$C4,Лист1!$E$3:$E$51,D$3,Лист1!$D$3:$D$51,"&gt;="&amp;$E$1,Лист1!$D$3:$D$51,"&lt;="&amp;$E$2)</f>
        <v>6</v>
      </c>
      <c r="E4" s="2">
        <f>COUNTIFS(Лист1!$B$3:$B$51,$C4,Лист1!$E$3:$E$51,E$3,Лист1!$D$3:$D$51,"&gt;="&amp;$E$1,Лист1!$D$3:$D$51,"&lt;="&amp;$E$2)</f>
        <v>0</v>
      </c>
    </row>
    <row r="5" spans="3:5" x14ac:dyDescent="0.25">
      <c r="C5" s="2"/>
      <c r="D5" s="12">
        <f>SUMIFS(Лист1!$C$3:$C$51,Лист1!$B$3:$B$51,$C4,Лист1!$E$3:$E$51,D$3,Лист1!$D$3:$D$51,"&gt;="&amp;$E$1,Лист1!$D$3:$D$51,"&lt;="&amp;$E$2)</f>
        <v>252</v>
      </c>
      <c r="E5" s="12">
        <f>SUMIFS(Лист1!$C$3:$C$51,Лист1!$B$3:$B$51,$C4,Лист1!$E$3:$E$51,E$3,Лист1!$D$3:$D$51,"&gt;="&amp;$E$1,Лист1!$D$3:$D$51,"&lt;="&amp;$E$2)</f>
        <v>0</v>
      </c>
    </row>
    <row r="6" spans="3:5" x14ac:dyDescent="0.25">
      <c r="C6" s="2" t="s">
        <v>1</v>
      </c>
      <c r="D6" s="2">
        <f>COUNTIFS(Лист1!$B$3:$B$51,$C6,Лист1!$E$3:$E$51,D$3,Лист1!$D$3:$D$51,"&gt;="&amp;$E$1,Лист1!$D$3:$D$51,"&lt;="&amp;$E$2)</f>
        <v>6</v>
      </c>
      <c r="E6" s="2">
        <f>COUNTIFS(Лист1!$B$3:$B$51,$C6,Лист1!$E$3:$E$51,E$3,Лист1!$D$3:$D$51,"&gt;="&amp;$E$1,Лист1!$D$3:$D$51,"&lt;="&amp;$E$2)</f>
        <v>0</v>
      </c>
    </row>
    <row r="7" spans="3:5" x14ac:dyDescent="0.25">
      <c r="C7" s="2"/>
      <c r="D7" s="12">
        <f>SUMIFS(Лист1!$C$3:$C$51,Лист1!$B$3:$B$51,$C6,Лист1!$E$3:$E$51,D$3,Лист1!$D$3:$D$51,"&gt;="&amp;$E$1,Лист1!$D$3:$D$51,"&lt;="&amp;$E$2)</f>
        <v>292</v>
      </c>
      <c r="E7" s="12">
        <f>SUMIFS(Лист1!$C$3:$C$51,Лист1!$B$3:$B$51,$C6,Лист1!$E$3:$E$51,E$3,Лист1!$D$3:$D$51,"&gt;="&amp;$E$1,Лист1!$D$3:$D$51,"&lt;="&amp;$E$2)</f>
        <v>0</v>
      </c>
    </row>
    <row r="8" spans="3:5" x14ac:dyDescent="0.25">
      <c r="C8" s="2" t="s">
        <v>2</v>
      </c>
      <c r="D8" s="2">
        <f>COUNTIFS(Лист1!$B$3:$B$51,$C8,Лист1!$E$3:$E$51,D$3,Лист1!$D$3:$D$51,"&gt;="&amp;$E$1,Лист1!$D$3:$D$51,"&lt;="&amp;$E$2)</f>
        <v>3</v>
      </c>
      <c r="E8" s="2">
        <f>COUNTIFS(Лист1!$B$3:$B$51,$C8,Лист1!$E$3:$E$51,E$3,Лист1!$D$3:$D$51,"&gt;="&amp;$E$1,Лист1!$D$3:$D$51,"&lt;="&amp;$E$2)</f>
        <v>3</v>
      </c>
    </row>
    <row r="9" spans="3:5" x14ac:dyDescent="0.25">
      <c r="C9" s="2"/>
      <c r="D9" s="2"/>
      <c r="E9" s="2"/>
    </row>
    <row r="10" spans="3:5" x14ac:dyDescent="0.25">
      <c r="C10" s="2" t="s">
        <v>3</v>
      </c>
      <c r="D10" s="2">
        <f>COUNTIFS(Лист1!$B$3:$B$51,$C10,Лист1!$E$3:$E$51,D$3,Лист1!$D$3:$D$51,"&gt;="&amp;$E$1,Лист1!$D$3:$D$51,"&lt;="&amp;$E$2)</f>
        <v>0</v>
      </c>
      <c r="E10" s="2">
        <f>COUNTIFS(Лист1!$B$3:$B$51,$C10,Лист1!$E$3:$E$51,E$3,Лист1!$D$3:$D$51,"&gt;="&amp;$E$1,Лист1!$D$3:$D$51,"&lt;="&amp;$E$2)</f>
        <v>5</v>
      </c>
    </row>
    <row r="11" spans="3:5" x14ac:dyDescent="0.25">
      <c r="C11" s="2"/>
      <c r="D11" s="2"/>
      <c r="E11" s="2"/>
    </row>
    <row r="12" spans="3:5" x14ac:dyDescent="0.25">
      <c r="C12" s="2" t="s">
        <v>4</v>
      </c>
      <c r="D12" s="2">
        <f>COUNTIFS(Лист1!$B$3:$B$51,$C12,Лист1!$E$3:$E$51,D$3,Лист1!$D$3:$D$51,"&gt;="&amp;$E$1,Лист1!$D$3:$D$51,"&lt;="&amp;$E$2)</f>
        <v>2</v>
      </c>
      <c r="E12" s="2">
        <f>COUNTIFS(Лист1!$B$3:$B$51,$C12,Лист1!$E$3:$E$51,E$3,Лист1!$D$3:$D$51,"&gt;="&amp;$E$1,Лист1!$D$3:$D$51,"&lt;="&amp;$E$2)</f>
        <v>3</v>
      </c>
    </row>
    <row r="13" spans="3:5" x14ac:dyDescent="0.25">
      <c r="C13" s="2"/>
      <c r="D13" s="2"/>
      <c r="E13" s="2"/>
    </row>
    <row r="14" spans="3:5" x14ac:dyDescent="0.25">
      <c r="C14" s="2" t="s">
        <v>7</v>
      </c>
      <c r="D14" s="2">
        <f>COUNTIFS(Лист1!$B$3:$B$51,$C14,Лист1!$E$3:$E$51,D$3,Лист1!$D$3:$D$51,"&gt;="&amp;$E$1,Лист1!$D$3:$D$51,"&lt;="&amp;$E$2)</f>
        <v>5</v>
      </c>
      <c r="E14" s="2">
        <f>COUNTIFS(Лист1!$B$3:$B$51,$C14,Лист1!$E$3:$E$51,E$3,Лист1!$D$3:$D$51,"&gt;="&amp;$E$1,Лист1!$D$3:$D$51,"&lt;="&amp;$E$2)</f>
        <v>0</v>
      </c>
    </row>
    <row r="15" spans="3:5" x14ac:dyDescent="0.25">
      <c r="C15" s="2"/>
      <c r="D15" s="2"/>
      <c r="E15" s="2"/>
    </row>
    <row r="16" spans="3:5" x14ac:dyDescent="0.25">
      <c r="C16" s="2" t="s">
        <v>8</v>
      </c>
      <c r="D16" s="2">
        <f>COUNTIFS(Лист1!$B$3:$B$51,$C16,Лист1!$E$3:$E$51,D$3,Лист1!$D$3:$D$51,"&gt;="&amp;$E$1,Лист1!$D$3:$D$51,"&lt;="&amp;$E$2)</f>
        <v>4</v>
      </c>
      <c r="E16" s="2">
        <f>COUNTIFS(Лист1!$B$3:$B$51,$C16,Лист1!$E$3:$E$51,E$3,Лист1!$D$3:$D$51,"&gt;="&amp;$E$1,Лист1!$D$3:$D$51,"&lt;="&amp;$E$2)</f>
        <v>0</v>
      </c>
    </row>
    <row r="17" spans="3:5" x14ac:dyDescent="0.25">
      <c r="C17" s="2"/>
      <c r="D17" s="2"/>
      <c r="E17" s="2"/>
    </row>
    <row r="18" spans="3:5" x14ac:dyDescent="0.25">
      <c r="C18" s="2" t="s">
        <v>9</v>
      </c>
      <c r="D18" s="2">
        <f>COUNTIFS(Лист1!$B$3:$B$51,$C18,Лист1!$E$3:$E$51,D$3,Лист1!$D$3:$D$51,"&gt;="&amp;$E$1,Лист1!$D$3:$D$51,"&lt;="&amp;$E$2)</f>
        <v>2</v>
      </c>
      <c r="E18" s="2">
        <f>COUNTIFS(Лист1!$B$3:$B$51,$C18,Лист1!$E$3:$E$51,E$3,Лист1!$D$3:$D$51,"&gt;="&amp;$E$1,Лист1!$D$3:$D$51,"&lt;="&amp;$E$2)</f>
        <v>2</v>
      </c>
    </row>
    <row r="19" spans="3:5" x14ac:dyDescent="0.25">
      <c r="C19" s="2"/>
      <c r="D19" s="2"/>
      <c r="E19" s="2"/>
    </row>
    <row r="20" spans="3:5" x14ac:dyDescent="0.25">
      <c r="C20" s="2" t="s">
        <v>10</v>
      </c>
      <c r="D20" s="2">
        <f>COUNTIFS(Лист1!$B$3:$B$51,$C20,Лист1!$E$3:$E$51,D$3,Лист1!$D$3:$D$51,"&gt;="&amp;$E$1,Лист1!$D$3:$D$51,"&lt;="&amp;$E$2)</f>
        <v>0</v>
      </c>
      <c r="E20" s="2">
        <f>COUNTIFS(Лист1!$B$3:$B$51,$C20,Лист1!$E$3:$E$51,E$3,Лист1!$D$3:$D$51,"&gt;="&amp;$E$1,Лист1!$D$3:$D$51,"&lt;="&amp;$E$2)</f>
        <v>4</v>
      </c>
    </row>
    <row r="21" spans="3:5" x14ac:dyDescent="0.25">
      <c r="C21" s="2"/>
      <c r="D21" s="2"/>
      <c r="E21" s="2"/>
    </row>
    <row r="22" spans="3:5" x14ac:dyDescent="0.25">
      <c r="C22" s="2" t="s">
        <v>11</v>
      </c>
      <c r="D22" s="2">
        <f>COUNTIFS(Лист1!$B$3:$B$51,$C22,Лист1!$E$3:$E$51,D$3,Лист1!$D$3:$D$51,"&gt;="&amp;$E$1,Лист1!$D$3:$D$51,"&lt;="&amp;$E$2)</f>
        <v>2</v>
      </c>
      <c r="E22" s="2">
        <f>COUNTIFS(Лист1!$B$3:$B$51,$C22,Лист1!$E$3:$E$51,E$3,Лист1!$D$3:$D$51,"&gt;="&amp;$E$1,Лист1!$D$3:$D$51,"&lt;="&amp;$E$2)</f>
        <v>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Kazity Ruslan</dc:creator>
  <cp:lastModifiedBy>Elena</cp:lastModifiedBy>
  <dcterms:created xsi:type="dcterms:W3CDTF">2014-05-26T13:41:35Z</dcterms:created>
  <dcterms:modified xsi:type="dcterms:W3CDTF">2014-06-06T14:23:03Z</dcterms:modified>
</cp:coreProperties>
</file>