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B22" i="1"/>
  <c r="C24" i="1" a="1"/>
  <c r="C24" i="1"/>
  <c r="D24" i="1" s="1" a="1"/>
  <c r="D24" i="1" s="1"/>
  <c r="E24" i="1" s="1" a="1"/>
  <c r="E24" i="1" s="1"/>
  <c r="F24" i="1" s="1" a="1"/>
  <c r="F24" i="1" s="1"/>
  <c r="G24" i="1" s="1" a="1"/>
  <c r="G24" i="1" s="1"/>
  <c r="H24" i="1" s="1" a="1"/>
  <c r="H24" i="1" s="1"/>
  <c r="I24" i="1" s="1" a="1"/>
  <c r="I24" i="1" s="1"/>
  <c r="B24" i="1" a="1"/>
  <c r="B24" i="1" s="1"/>
  <c r="C18" i="1" l="1"/>
  <c r="D18" i="1"/>
  <c r="E18" i="1"/>
  <c r="F18" i="1"/>
  <c r="G18" i="1"/>
  <c r="H18" i="1"/>
  <c r="I18" i="1"/>
  <c r="J18" i="1"/>
  <c r="K18" i="1"/>
  <c r="L18" i="1"/>
  <c r="B18" i="1"/>
</calcChain>
</file>

<file path=xl/sharedStrings.xml><?xml version="1.0" encoding="utf-8"?>
<sst xmlns="http://schemas.openxmlformats.org/spreadsheetml/2006/main" count="13" uniqueCount="9">
  <si>
    <t>условия</t>
  </si>
  <si>
    <t>бур. рот</t>
  </si>
  <si>
    <t>наращ</t>
  </si>
  <si>
    <t>бур. ВЗД</t>
  </si>
  <si>
    <t>ГИС</t>
  </si>
  <si>
    <t>бур. ННБ</t>
  </si>
  <si>
    <t>в. пром.</t>
  </si>
  <si>
    <t>бур. керн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</si>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</sst>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ndexDisk\3-&#1058;&#1057;&#1041;\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tabSelected="1" workbookViewId="0">
      <selection activeCell="M20" sqref="M20"/>
    </sheetView>
  </sheetViews>
  <sheetFormatPr defaultRowHeight="11.25" customHeight="1" x14ac:dyDescent="0.25"/>
  <cols>
    <col min="1" max="1" width="2.28515625" style="1" customWidth="1"/>
    <col min="2" max="12" width="9.5703125" style="1" customWidth="1"/>
    <col min="13" max="16384" width="9.140625" style="1"/>
  </cols>
  <sheetData>
    <row r="3" spans="2:3" ht="14.25" customHeight="1" x14ac:dyDescent="0.25">
      <c r="B3" s="3" t="s">
        <v>0</v>
      </c>
      <c r="C3" s="3" t="s">
        <v>8</v>
      </c>
    </row>
    <row r="4" spans="2:3" ht="12.75" x14ac:dyDescent="0.25">
      <c r="B4" s="2">
        <v>1101</v>
      </c>
      <c r="C4" s="4" t="s">
        <v>1</v>
      </c>
    </row>
    <row r="5" spans="2:3" ht="12.75" x14ac:dyDescent="0.25">
      <c r="B5" s="2">
        <v>1105</v>
      </c>
      <c r="C5" s="4" t="s">
        <v>2</v>
      </c>
    </row>
    <row r="6" spans="2:3" ht="12.75" x14ac:dyDescent="0.25">
      <c r="B6" s="2">
        <v>1102</v>
      </c>
      <c r="C6" s="4" t="s">
        <v>3</v>
      </c>
    </row>
    <row r="7" spans="2:3" ht="12.75" x14ac:dyDescent="0.25">
      <c r="B7" s="2">
        <v>1302</v>
      </c>
      <c r="C7" s="4" t="s">
        <v>4</v>
      </c>
    </row>
    <row r="8" spans="2:3" ht="12.75" x14ac:dyDescent="0.25">
      <c r="B8" s="2">
        <v>1302</v>
      </c>
      <c r="C8" s="4" t="s">
        <v>4</v>
      </c>
    </row>
    <row r="9" spans="2:3" ht="12.75" x14ac:dyDescent="0.25">
      <c r="B9" s="2">
        <v>1302</v>
      </c>
      <c r="C9" s="4" t="s">
        <v>4</v>
      </c>
    </row>
    <row r="10" spans="2:3" ht="12.75" x14ac:dyDescent="0.25">
      <c r="B10" s="2">
        <v>1103</v>
      </c>
      <c r="C10" s="4" t="s">
        <v>5</v>
      </c>
    </row>
    <row r="11" spans="2:3" ht="12.75" x14ac:dyDescent="0.25">
      <c r="B11" s="2">
        <v>1201</v>
      </c>
      <c r="C11" s="4" t="s">
        <v>6</v>
      </c>
    </row>
    <row r="12" spans="2:3" ht="12.75" x14ac:dyDescent="0.25">
      <c r="B12" s="2">
        <v>1105</v>
      </c>
      <c r="C12" s="4" t="s">
        <v>2</v>
      </c>
    </row>
    <row r="13" spans="2:3" ht="12.75" x14ac:dyDescent="0.25">
      <c r="B13" s="2">
        <v>1104</v>
      </c>
      <c r="C13" s="4" t="s">
        <v>7</v>
      </c>
    </row>
    <row r="14" spans="2:3" ht="12.75" x14ac:dyDescent="0.25">
      <c r="B14" s="2">
        <v>1104</v>
      </c>
      <c r="C14" s="4" t="s">
        <v>7</v>
      </c>
    </row>
    <row r="15" spans="2:3" ht="12.75" x14ac:dyDescent="0.25">
      <c r="B15" s="2"/>
      <c r="C15" s="4"/>
    </row>
    <row r="16" spans="2:3" ht="12.75" x14ac:dyDescent="0.25">
      <c r="B16" s="2"/>
      <c r="C16" s="4"/>
    </row>
    <row r="17" spans="1:15" ht="12.75" x14ac:dyDescent="0.25"/>
    <row r="18" spans="1:15" ht="12.75" x14ac:dyDescent="0.25">
      <c r="B18" s="1" t="str">
        <f>VLOOKUP(SMALL($B$4:$B$16,B20),$B$4:$C$16,2,0)</f>
        <v>бур. рот</v>
      </c>
      <c r="C18" s="1" t="str">
        <f t="shared" ref="C18:L18" si="0">VLOOKUP(SMALL($B$4:$B$16,C20),$B$4:$C$16,2,0)</f>
        <v>бур. ВЗД</v>
      </c>
      <c r="D18" s="1" t="str">
        <f t="shared" si="0"/>
        <v>бур. ННБ</v>
      </c>
      <c r="E18" s="1" t="str">
        <f t="shared" si="0"/>
        <v>бур. керн</v>
      </c>
      <c r="F18" s="5" t="str">
        <f t="shared" si="0"/>
        <v>бур. керн</v>
      </c>
      <c r="G18" s="1" t="str">
        <f t="shared" si="0"/>
        <v>наращ</v>
      </c>
      <c r="H18" s="5" t="str">
        <f t="shared" si="0"/>
        <v>наращ</v>
      </c>
      <c r="I18" s="1" t="str">
        <f t="shared" si="0"/>
        <v>в. пром.</v>
      </c>
      <c r="J18" s="1" t="str">
        <f t="shared" si="0"/>
        <v>ГИС</v>
      </c>
      <c r="K18" s="5" t="str">
        <f t="shared" si="0"/>
        <v>ГИС</v>
      </c>
      <c r="L18" s="5" t="str">
        <f t="shared" si="0"/>
        <v>ГИС</v>
      </c>
    </row>
    <row r="19" spans="1:15" ht="12.75" x14ac:dyDescent="0.25"/>
    <row r="20" spans="1:15" ht="13.5" thickBot="1" x14ac:dyDescent="0.3"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  <c r="N20" s="1">
        <v>13</v>
      </c>
      <c r="O20" s="1">
        <v>14</v>
      </c>
    </row>
    <row r="21" spans="1:15" ht="12.75" x14ac:dyDescent="0.25">
      <c r="A21" s="6"/>
      <c r="B21" s="7"/>
      <c r="C21" s="7"/>
      <c r="D21" s="7"/>
      <c r="E21" s="7"/>
      <c r="F21" s="7"/>
      <c r="G21" s="7"/>
      <c r="H21" s="7"/>
      <c r="I21" s="7"/>
      <c r="J21" s="8"/>
    </row>
    <row r="22" spans="1:15" ht="12.75" x14ac:dyDescent="0.25">
      <c r="A22" s="9"/>
      <c r="B22" s="10" t="str">
        <f>VLOOKUP(B24,$B$4:$C$14,2,)</f>
        <v>бур. рот</v>
      </c>
      <c r="C22" s="10" t="str">
        <f t="shared" ref="C22:L22" si="1">VLOOKUP(C24,$B$4:$C$14,2,)</f>
        <v>бур. ВЗД</v>
      </c>
      <c r="D22" s="10" t="str">
        <f t="shared" si="1"/>
        <v>бур. ННБ</v>
      </c>
      <c r="E22" s="10" t="str">
        <f t="shared" si="1"/>
        <v>бур. керн</v>
      </c>
      <c r="F22" s="10" t="str">
        <f t="shared" si="1"/>
        <v>наращ</v>
      </c>
      <c r="G22" s="10" t="str">
        <f t="shared" si="1"/>
        <v>в. пром.</v>
      </c>
      <c r="H22" s="10" t="str">
        <f t="shared" si="1"/>
        <v>ГИС</v>
      </c>
      <c r="I22" s="10" t="e">
        <f t="shared" si="1"/>
        <v>#N/A</v>
      </c>
      <c r="J22" s="11"/>
    </row>
    <row r="23" spans="1:15" ht="11.2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1"/>
    </row>
    <row r="24" spans="1:15" ht="11.25" customHeight="1" x14ac:dyDescent="0.25">
      <c r="A24" s="9"/>
      <c r="B24" s="10">
        <f t="array" ref="B24">MIN(IF($B$4:$B$14&gt;A24,$B$4:$B$14))</f>
        <v>1101</v>
      </c>
      <c r="C24" s="10">
        <f t="array" ref="C24">MIN(IF($B$4:$B$14&gt;B24,$B$4:$B$14))</f>
        <v>1102</v>
      </c>
      <c r="D24" s="10">
        <f t="array" ref="D24">MIN(IF($B$4:$B$14&gt;C24,$B$4:$B$14))</f>
        <v>1103</v>
      </c>
      <c r="E24" s="10">
        <f t="array" ref="E24">MIN(IF($B$4:$B$14&gt;D24,$B$4:$B$14))</f>
        <v>1104</v>
      </c>
      <c r="F24" s="10">
        <f t="array" ref="F24">MIN(IF($B$4:$B$14&gt;E24,$B$4:$B$14))</f>
        <v>1105</v>
      </c>
      <c r="G24" s="10">
        <f t="array" ref="G24">MIN(IF($B$4:$B$14&gt;F24,$B$4:$B$14))</f>
        <v>1201</v>
      </c>
      <c r="H24" s="10">
        <f t="array" ref="H24">MIN(IF($B$4:$B$14&gt;G24,$B$4:$B$14))</f>
        <v>1302</v>
      </c>
      <c r="I24" s="10">
        <f t="array" ref="I24">MIN(IF($B$4:$B$14&gt;H24,$B$4:$B$14))</f>
        <v>0</v>
      </c>
      <c r="J24" s="11"/>
    </row>
    <row r="25" spans="1:15" ht="11.25" customHeight="1" thickBot="1" x14ac:dyDescent="0.3">
      <c r="A25" s="12"/>
      <c r="B25" s="13"/>
      <c r="C25" s="13"/>
      <c r="D25" s="13"/>
      <c r="E25" s="13"/>
      <c r="F25" s="13"/>
      <c r="G25" s="13"/>
      <c r="H25" s="13"/>
      <c r="I25" s="13"/>
      <c r="J2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2014-05-17T20:17:30Z</dcterms:modified>
</cp:coreProperties>
</file>