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3" r:id="rId2"/>
  </sheets>
  <definedNames>
    <definedName name="_xlnm._FilterDatabase" localSheetId="0" hidden="1">Лист1!$A$1:$E$15</definedName>
  </definedNames>
  <calcPr calcId="125725"/>
</workbook>
</file>

<file path=xl/calcChain.xml><?xml version="1.0" encoding="utf-8"?>
<calcChain xmlns="http://schemas.openxmlformats.org/spreadsheetml/2006/main">
  <c r="A3" i="3" a="1"/>
  <c r="A3"/>
  <c r="B3" s="1" a="1"/>
  <c r="B3" s="1"/>
  <c r="A4" a="1"/>
  <c r="A4"/>
  <c r="B4" s="1" a="1"/>
  <c r="B4" s="1"/>
  <c r="A5" a="1"/>
  <c r="A5"/>
  <c r="B5" s="1" a="1"/>
  <c r="B5" s="1"/>
  <c r="A6" a="1"/>
  <c r="A6"/>
  <c r="B6" s="1" a="1"/>
  <c r="B6" s="1"/>
  <c r="A7" a="1"/>
  <c r="A7"/>
  <c r="B7" s="1" a="1"/>
  <c r="B7" s="1"/>
  <c r="A8" a="1"/>
  <c r="A8"/>
  <c r="B8" s="1" a="1"/>
  <c r="B8" s="1"/>
  <c r="A9" a="1"/>
  <c r="A9"/>
  <c r="B9" s="1" a="1"/>
  <c r="B9" s="1"/>
  <c r="A10" a="1"/>
  <c r="A10"/>
  <c r="B10" s="1" a="1"/>
  <c r="B10" s="1"/>
  <c r="A11" a="1"/>
  <c r="A11"/>
  <c r="B11" s="1" a="1"/>
  <c r="B11" s="1"/>
  <c r="A12" a="1"/>
  <c r="A12"/>
  <c r="B12" s="1" a="1"/>
  <c r="B12" s="1"/>
  <c r="A13" a="1"/>
  <c r="A13"/>
  <c r="B13" s="1" a="1"/>
  <c r="B13" s="1"/>
  <c r="A14" a="1"/>
  <c r="A14"/>
  <c r="B14" s="1" a="1"/>
  <c r="B14" s="1"/>
  <c r="A15" a="1"/>
  <c r="A15"/>
  <c r="B15" s="1" a="1"/>
  <c r="B15" s="1"/>
  <c r="A16" a="1"/>
  <c r="A16"/>
  <c r="B16" s="1" a="1"/>
  <c r="B16" s="1"/>
  <c r="A17" a="1"/>
  <c r="A17"/>
  <c r="B17" s="1" a="1"/>
  <c r="B17" s="1"/>
  <c r="A2" a="1"/>
  <c r="A2"/>
  <c r="B2" s="1" a="1"/>
  <c r="B2" s="1"/>
  <c r="A18" a="1"/>
  <c r="A18"/>
  <c r="B18" s="1" a="1"/>
  <c r="B18" s="1"/>
  <c r="E18" l="1" a="1"/>
  <c r="E18" s="1"/>
  <c r="D18" a="1"/>
  <c r="D18" s="1"/>
  <c r="C18" a="1"/>
  <c r="C18" s="1"/>
  <c r="E17" a="1"/>
  <c r="E17" s="1"/>
  <c r="D17" a="1"/>
  <c r="D17" s="1"/>
  <c r="C17" a="1"/>
  <c r="C17" s="1"/>
  <c r="E16" a="1"/>
  <c r="E16" s="1"/>
  <c r="D16" a="1"/>
  <c r="D16" s="1"/>
  <c r="C16" a="1"/>
  <c r="C16" s="1"/>
  <c r="E15" a="1"/>
  <c r="E15" s="1"/>
  <c r="D15" a="1"/>
  <c r="D15" s="1"/>
  <c r="C15" a="1"/>
  <c r="C15" s="1"/>
  <c r="E14" a="1"/>
  <c r="E14" s="1"/>
  <c r="D14" a="1"/>
  <c r="D14" s="1"/>
  <c r="C14" a="1"/>
  <c r="C14" s="1"/>
  <c r="E13" a="1"/>
  <c r="E13" s="1"/>
  <c r="D13" a="1"/>
  <c r="D13" s="1"/>
  <c r="C13" a="1"/>
  <c r="C13" s="1"/>
  <c r="E12" a="1"/>
  <c r="E12" s="1"/>
  <c r="D12" a="1"/>
  <c r="D12" s="1"/>
  <c r="C12" a="1"/>
  <c r="C12" s="1"/>
  <c r="E11" a="1"/>
  <c r="E11" s="1"/>
  <c r="D11" a="1"/>
  <c r="D11" s="1"/>
  <c r="C11" a="1"/>
  <c r="C11" s="1"/>
  <c r="E10" a="1"/>
  <c r="E10" s="1"/>
  <c r="D10" a="1"/>
  <c r="D10" s="1"/>
  <c r="C10" a="1"/>
  <c r="C10" s="1"/>
  <c r="E9" a="1"/>
  <c r="E9" s="1"/>
  <c r="D9" a="1"/>
  <c r="D9" s="1"/>
  <c r="C9" a="1"/>
  <c r="C9" s="1"/>
  <c r="E8" a="1"/>
  <c r="E8" s="1"/>
  <c r="D8" a="1"/>
  <c r="D8" s="1"/>
  <c r="C8" a="1"/>
  <c r="C8" s="1"/>
  <c r="E7" a="1"/>
  <c r="E7" s="1"/>
  <c r="D7" a="1"/>
  <c r="D7" s="1"/>
  <c r="C7" a="1"/>
  <c r="C7" s="1"/>
  <c r="E6" a="1"/>
  <c r="E6" s="1"/>
  <c r="D6" a="1"/>
  <c r="D6" s="1"/>
  <c r="C6" a="1"/>
  <c r="C6" s="1"/>
  <c r="E5" a="1"/>
  <c r="E5" s="1"/>
  <c r="D5" a="1"/>
  <c r="D5" s="1"/>
  <c r="C5" a="1"/>
  <c r="C5" s="1"/>
  <c r="E4" a="1"/>
  <c r="E4" s="1"/>
  <c r="D4" a="1"/>
  <c r="D4" s="1"/>
  <c r="C4" a="1"/>
  <c r="C4" s="1"/>
  <c r="E3" a="1"/>
  <c r="E3" s="1"/>
  <c r="D3" a="1"/>
  <c r="D3" s="1"/>
  <c r="C3" a="1"/>
  <c r="C3" s="1"/>
  <c r="E2" a="1"/>
  <c r="E2" s="1"/>
  <c r="D2" a="1"/>
  <c r="D2" s="1"/>
  <c r="C2" a="1"/>
  <c r="C2" s="1"/>
  <c r="F8" a="1"/>
  <c r="F8" s="1"/>
  <c r="F7" a="1"/>
  <c r="F7" s="1"/>
  <c r="F6" a="1"/>
  <c r="F6" s="1"/>
  <c r="F5" a="1"/>
  <c r="F5" s="1"/>
  <c r="F4" a="1"/>
  <c r="F4" s="1"/>
  <c r="F3" a="1"/>
  <c r="F3" s="1"/>
  <c r="F2" a="1"/>
  <c r="F2" s="1"/>
  <c r="F18" a="1"/>
  <c r="F18" s="1"/>
  <c r="F17" a="1"/>
  <c r="F17" s="1"/>
  <c r="F16" a="1"/>
  <c r="F16" s="1"/>
  <c r="F15" a="1"/>
  <c r="F15" s="1"/>
  <c r="F14" a="1"/>
  <c r="F14" s="1"/>
  <c r="F13" a="1"/>
  <c r="F13" s="1"/>
  <c r="F12" a="1"/>
  <c r="F12" s="1"/>
  <c r="F11" a="1"/>
  <c r="F11" s="1"/>
  <c r="F10" a="1"/>
  <c r="F10" s="1"/>
  <c r="F9" a="1"/>
  <c r="F9" s="1"/>
</calcChain>
</file>

<file path=xl/sharedStrings.xml><?xml version="1.0" encoding="utf-8"?>
<sst xmlns="http://schemas.openxmlformats.org/spreadsheetml/2006/main" count="33" uniqueCount="13">
  <si>
    <t>AC/689961</t>
  </si>
  <si>
    <t>AC/690985</t>
  </si>
  <si>
    <t>AC/689832</t>
  </si>
  <si>
    <t>AC/690984</t>
  </si>
  <si>
    <t>AC/691416</t>
  </si>
  <si>
    <t>Карта доступа Conax /к цифр.ресиверам/</t>
  </si>
  <si>
    <t>AC/698815</t>
  </si>
  <si>
    <t>AC/700500</t>
  </si>
  <si>
    <t>AC/686903</t>
  </si>
  <si>
    <t>AC/690092</t>
  </si>
  <si>
    <t>AC/695494</t>
  </si>
  <si>
    <t>AC/695362</t>
  </si>
  <si>
    <t>AC/900256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</si>
</sst>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/>
    <xf numFmtId="0" fontId="0" fillId="0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E18" sqref="E18"/>
    </sheetView>
  </sheetViews>
  <sheetFormatPr defaultRowHeight="15"/>
  <cols>
    <col min="1" max="1" width="9.140625" style="2"/>
    <col min="2" max="2" width="39.42578125" bestFit="1" customWidth="1"/>
    <col min="4" max="4" width="14.28515625" bestFit="1" customWidth="1"/>
    <col min="5" max="5" width="10.28515625" bestFit="1" customWidth="1"/>
  </cols>
  <sheetData>
    <row r="1" spans="1:5">
      <c r="A1" s="2">
        <v>133380</v>
      </c>
      <c r="B1" t="s">
        <v>5</v>
      </c>
      <c r="C1">
        <v>1</v>
      </c>
      <c r="D1" s="1">
        <v>41754</v>
      </c>
      <c r="E1" t="s">
        <v>6</v>
      </c>
    </row>
    <row r="2" spans="1:5">
      <c r="A2" s="2">
        <v>133380</v>
      </c>
      <c r="B2" t="s">
        <v>5</v>
      </c>
      <c r="C2">
        <v>1</v>
      </c>
      <c r="D2" s="1">
        <v>41754</v>
      </c>
      <c r="E2" t="s">
        <v>6</v>
      </c>
    </row>
    <row r="3" spans="1:5">
      <c r="A3" s="2">
        <v>133380</v>
      </c>
      <c r="B3" t="s">
        <v>5</v>
      </c>
      <c r="C3">
        <v>1</v>
      </c>
      <c r="D3" s="1">
        <v>41754</v>
      </c>
      <c r="E3" t="s">
        <v>6</v>
      </c>
    </row>
    <row r="4" spans="1:5">
      <c r="A4" s="2">
        <v>214440</v>
      </c>
      <c r="B4" t="s">
        <v>5</v>
      </c>
      <c r="C4">
        <v>1</v>
      </c>
      <c r="D4" s="1">
        <v>41734</v>
      </c>
      <c r="E4" t="s">
        <v>0</v>
      </c>
    </row>
    <row r="5" spans="1:5">
      <c r="A5" s="2">
        <v>214440</v>
      </c>
      <c r="B5" t="s">
        <v>5</v>
      </c>
      <c r="C5">
        <v>1</v>
      </c>
      <c r="D5" s="1">
        <v>41737</v>
      </c>
      <c r="E5" t="s">
        <v>1</v>
      </c>
    </row>
    <row r="6" spans="1:5">
      <c r="A6" s="2">
        <v>273971</v>
      </c>
      <c r="B6" t="s">
        <v>5</v>
      </c>
      <c r="C6">
        <v>1</v>
      </c>
      <c r="D6" s="1">
        <v>41734</v>
      </c>
      <c r="E6" t="s">
        <v>2</v>
      </c>
    </row>
    <row r="7" spans="1:5">
      <c r="A7" s="2">
        <v>273971</v>
      </c>
      <c r="B7" t="s">
        <v>5</v>
      </c>
      <c r="C7">
        <v>1</v>
      </c>
      <c r="D7" s="1">
        <v>41737</v>
      </c>
      <c r="E7" t="s">
        <v>3</v>
      </c>
    </row>
    <row r="8" spans="1:5">
      <c r="A8" s="2">
        <v>288745</v>
      </c>
      <c r="B8" t="s">
        <v>5</v>
      </c>
      <c r="C8">
        <v>2</v>
      </c>
      <c r="D8" s="1">
        <v>41739</v>
      </c>
      <c r="E8" t="s">
        <v>4</v>
      </c>
    </row>
    <row r="9" spans="1:5">
      <c r="A9" s="2">
        <v>288745</v>
      </c>
      <c r="B9" t="s">
        <v>5</v>
      </c>
      <c r="C9">
        <v>1</v>
      </c>
      <c r="D9" s="1">
        <v>41739</v>
      </c>
      <c r="E9" t="s">
        <v>4</v>
      </c>
    </row>
    <row r="10" spans="1:5">
      <c r="A10" s="2">
        <v>392087</v>
      </c>
      <c r="B10" t="s">
        <v>5</v>
      </c>
      <c r="C10">
        <v>1</v>
      </c>
      <c r="D10" s="1">
        <v>41758</v>
      </c>
      <c r="E10" t="s">
        <v>7</v>
      </c>
    </row>
    <row r="11" spans="1:5">
      <c r="A11" s="2">
        <v>392087</v>
      </c>
      <c r="B11" t="s">
        <v>5</v>
      </c>
      <c r="C11">
        <v>1</v>
      </c>
      <c r="D11" s="1">
        <v>41758</v>
      </c>
      <c r="E11" t="s">
        <v>7</v>
      </c>
    </row>
    <row r="12" spans="1:5">
      <c r="A12" s="2">
        <v>407774</v>
      </c>
      <c r="B12" t="s">
        <v>5</v>
      </c>
      <c r="C12">
        <v>1</v>
      </c>
      <c r="D12" s="1">
        <v>41730</v>
      </c>
      <c r="E12" t="s">
        <v>8</v>
      </c>
    </row>
    <row r="13" spans="1:5">
      <c r="A13" s="2">
        <v>407774</v>
      </c>
      <c r="B13" t="s">
        <v>5</v>
      </c>
      <c r="C13">
        <v>1</v>
      </c>
      <c r="D13" s="1">
        <v>41734</v>
      </c>
      <c r="E13" t="s">
        <v>9</v>
      </c>
    </row>
    <row r="14" spans="1:5">
      <c r="A14" s="2">
        <v>503292</v>
      </c>
      <c r="B14" t="s">
        <v>5</v>
      </c>
      <c r="C14">
        <v>3</v>
      </c>
      <c r="D14" s="1">
        <v>41748</v>
      </c>
      <c r="E14" t="s">
        <v>10</v>
      </c>
    </row>
    <row r="15" spans="1:5">
      <c r="A15" s="2">
        <v>503292</v>
      </c>
      <c r="B15" t="s">
        <v>5</v>
      </c>
      <c r="C15">
        <v>1</v>
      </c>
      <c r="D15" s="1">
        <v>41748</v>
      </c>
      <c r="E15" t="s">
        <v>10</v>
      </c>
    </row>
    <row r="16" spans="1:5">
      <c r="A16" s="2">
        <v>503290</v>
      </c>
      <c r="E16" t="s">
        <v>11</v>
      </c>
    </row>
    <row r="17" spans="1:5">
      <c r="A17" s="2">
        <v>608550</v>
      </c>
      <c r="E17" t="s">
        <v>12</v>
      </c>
    </row>
    <row r="18" spans="1:5">
      <c r="A18" s="2">
        <v>133380</v>
      </c>
      <c r="E18" t="s">
        <v>6</v>
      </c>
    </row>
  </sheetData>
  <autoFilter ref="A1:E15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8"/>
  <sheetViews>
    <sheetView tabSelected="1" workbookViewId="0">
      <selection activeCell="A2" sqref="A2"/>
    </sheetView>
  </sheetViews>
  <sheetFormatPr defaultRowHeight="15"/>
  <cols>
    <col min="1" max="1" width="26.42578125" style="3" customWidth="1"/>
    <col min="2" max="2" width="12.7109375" customWidth="1"/>
    <col min="3" max="3" width="12.42578125" customWidth="1"/>
    <col min="4" max="4" width="12.85546875" customWidth="1"/>
    <col min="5" max="5" width="12.42578125" customWidth="1"/>
    <col min="9" max="9" width="12.5703125" customWidth="1"/>
  </cols>
  <sheetData>
    <row r="2" spans="1:6">
      <c r="A2" s="3">
        <f t="array" aca="1" ref="A2" ca="1">INDEX(OFFSET(Лист1!$A$1,,,COUNTA(Лист1!$A:$A)),SMALL(IF(MATCH(OFFSET(Лист1!$A$1,,,COUNTA(Лист1!$A:$A)),OFFSET(Лист1!$A$1,,,COUNTA(Лист1!$A:$A)))=ROW(OFFSET(Лист1!$A$1,,,COUNTA(Лист1!$A:$A),)),ROW(OFFSET(Лист1!$A$1,,,COUNTA(Лист1!$A:$A),))),ROW(Лист1!A1)))</f>
        <v>133380</v>
      </c>
      <c r="B2" t="str">
        <f t="array" aca="1" ref="B2" ca="1">INDEX(OFFSET(Лист1!$E$1,,,COUNTA(Лист1!$E:$E)),SMALL(IF(Лист2!$A2=OFFSET(Лист1!$A$1,,,COUNTA(Лист1!$A:$A)),ROW(OFFSET(Лист1!$E$1,,,COUNTA(Лист1!$E:$E)))),COLUMN(Лист1!A1)))</f>
        <v>AC/698815</v>
      </c>
      <c r="C2" t="str">
        <f t="array" aca="1" ref="C2" ca="1">INDEX(OFFSET(Лист1!$E$1,,,COUNTA(Лист1!$E:$E)),SMALL(IF(Лист2!$A2=OFFSET(Лист1!$A$1,,,COUNTA(Лист1!$A:$A)),ROW(OFFSET(Лист1!$E$1,,,COUNTA(Лист1!$E:$E)))),COLUMN(Лист1!B1)))</f>
        <v>AC/698815</v>
      </c>
      <c r="D2" t="str">
        <f t="array" aca="1" ref="D2" ca="1">INDEX(OFFSET(Лист1!$E$1,,,COUNTA(Лист1!$E:$E)),SMALL(IF(Лист2!$A2=OFFSET(Лист1!$A$1,,,COUNTA(Лист1!$A:$A)),ROW(OFFSET(Лист1!$E$1,,,COUNTA(Лист1!$E:$E)))),COLUMN(Лист1!C1)))</f>
        <v>AC/698815</v>
      </c>
      <c r="E2" t="str">
        <f t="array" aca="1" ref="E2" ca="1">INDEX(OFFSET(Лист1!$E$1,,,COUNTA(Лист1!$E:$E)),SMALL(IF(Лист2!$A2=OFFSET(Лист1!$A$1,,,COUNTA(Лист1!$A:$A)),ROW(OFFSET(Лист1!$E$1,,,COUNTA(Лист1!$E:$E)))),COLUMN(Лист1!D1)))</f>
        <v>AC/698815</v>
      </c>
      <c r="F2" t="e">
        <f t="array" aca="1" ref="F2" ca="1">INDEX(Лист1!$E$1:$E$15,SMALL(IF(Лист2!$A2=Лист1!$A$1:$A$15,ROW(Лист1!$E$1:$E$15)),COLUMN(Лист1!E1)))</f>
        <v>#NUM!</v>
      </c>
    </row>
    <row r="3" spans="1:6">
      <c r="A3" s="3">
        <f t="array" aca="1" ref="A3" ca="1">INDEX(OFFSET(Лист1!$A$1,,,COUNTA(Лист1!$A:$A)),SMALL(IF(MATCH(OFFSET(Лист1!$A$1,,,COUNTA(Лист1!$A:$A)),OFFSET(Лист1!$A$1,,,COUNTA(Лист1!$A:$A)))=ROW(OFFSET(Лист1!$A$1,,,COUNTA(Лист1!$A:$A),)),ROW(OFFSET(Лист1!$A$1,,,COUNTA(Лист1!$A:$A),))),ROW(Лист1!A2)))</f>
        <v>214440</v>
      </c>
      <c r="B3" t="str">
        <f t="array" aca="1" ref="B3" ca="1">INDEX(OFFSET(Лист1!$E$1,,,COUNTA(Лист1!$E:$E)),SMALL(IF(Лист2!$A3=OFFSET(Лист1!$A$1,,,COUNTA(Лист1!$A:$A)),ROW(OFFSET(Лист1!$E$1,,,COUNTA(Лист1!$E:$E)))),COLUMN(Лист1!A2)))</f>
        <v>AC/689961</v>
      </c>
      <c r="C3" t="str">
        <f t="array" aca="1" ref="C3" ca="1">INDEX(OFFSET(Лист1!$E$1,,,COUNTA(Лист1!$E:$E)),SMALL(IF(Лист2!$A3=OFFSET(Лист1!$A$1,,,COUNTA(Лист1!$A:$A)),ROW(OFFSET(Лист1!$E$1,,,COUNTA(Лист1!$E:$E)))),COLUMN(Лист1!B2)))</f>
        <v>AC/690985</v>
      </c>
      <c r="D3" t="e">
        <f t="array" aca="1" ref="D3" ca="1">INDEX(OFFSET(Лист1!$E$1,,,COUNTA(Лист1!$E:$E)),SMALL(IF(Лист2!$A3=OFFSET(Лист1!$A$1,,,COUNTA(Лист1!$A:$A)),ROW(OFFSET(Лист1!$E$1,,,COUNTA(Лист1!$E:$E)))),COLUMN(Лист1!C2)))</f>
        <v>#NUM!</v>
      </c>
      <c r="E3" t="e">
        <f t="array" aca="1" ref="E3" ca="1">INDEX(OFFSET(Лист1!$E$1,,,COUNTA(Лист1!$E:$E)),SMALL(IF(Лист2!$A3=OFFSET(Лист1!$A$1,,,COUNTA(Лист1!$A:$A)),ROW(OFFSET(Лист1!$E$1,,,COUNTA(Лист1!$E:$E)))),COLUMN(Лист1!D2)))</f>
        <v>#NUM!</v>
      </c>
      <c r="F3" t="e">
        <f t="array" aca="1" ref="F3" ca="1">INDEX(Лист1!$E$1:$E$15,SMALL(IF(Лист2!$A3=Лист1!$A$1:$A$15,ROW(Лист1!$E$1:$E$15)),COLUMN(Лист1!E2)))</f>
        <v>#NUM!</v>
      </c>
    </row>
    <row r="4" spans="1:6">
      <c r="A4" s="3">
        <f t="array" aca="1" ref="A4" ca="1">INDEX(OFFSET(Лист1!$A$1,,,COUNTA(Лист1!$A:$A)),SMALL(IF(MATCH(OFFSET(Лист1!$A$1,,,COUNTA(Лист1!$A:$A)),OFFSET(Лист1!$A$1,,,COUNTA(Лист1!$A:$A)))=ROW(OFFSET(Лист1!$A$1,,,COUNTA(Лист1!$A:$A),)),ROW(OFFSET(Лист1!$A$1,,,COUNTA(Лист1!$A:$A),))),ROW(Лист1!A3)))</f>
        <v>273971</v>
      </c>
      <c r="B4" t="str">
        <f t="array" aca="1" ref="B4" ca="1">INDEX(OFFSET(Лист1!$E$1,,,COUNTA(Лист1!$E:$E)),SMALL(IF(Лист2!$A4=OFFSET(Лист1!$A$1,,,COUNTA(Лист1!$A:$A)),ROW(OFFSET(Лист1!$E$1,,,COUNTA(Лист1!$E:$E)))),COLUMN(Лист1!A3)))</f>
        <v>AC/689832</v>
      </c>
      <c r="C4" t="str">
        <f t="array" aca="1" ref="C4" ca="1">INDEX(OFFSET(Лист1!$E$1,,,COUNTA(Лист1!$E:$E)),SMALL(IF(Лист2!$A4=OFFSET(Лист1!$A$1,,,COUNTA(Лист1!$A:$A)),ROW(OFFSET(Лист1!$E$1,,,COUNTA(Лист1!$E:$E)))),COLUMN(Лист1!B3)))</f>
        <v>AC/690984</v>
      </c>
      <c r="D4" t="e">
        <f t="array" aca="1" ref="D4" ca="1">INDEX(OFFSET(Лист1!$E$1,,,COUNTA(Лист1!$E:$E)),SMALL(IF(Лист2!$A4=OFFSET(Лист1!$A$1,,,COUNTA(Лист1!$A:$A)),ROW(OFFSET(Лист1!$E$1,,,COUNTA(Лист1!$E:$E)))),COLUMN(Лист1!C3)))</f>
        <v>#NUM!</v>
      </c>
      <c r="E4" t="e">
        <f t="array" aca="1" ref="E4" ca="1">INDEX(OFFSET(Лист1!$E$1,,,COUNTA(Лист1!$E:$E)),SMALL(IF(Лист2!$A4=OFFSET(Лист1!$A$1,,,COUNTA(Лист1!$A:$A)),ROW(OFFSET(Лист1!$E$1,,,COUNTA(Лист1!$E:$E)))),COLUMN(Лист1!D3)))</f>
        <v>#NUM!</v>
      </c>
      <c r="F4" t="e">
        <f t="array" aca="1" ref="F4" ca="1">INDEX(Лист1!$E$1:$E$15,SMALL(IF(Лист2!$A4=Лист1!$A$1:$A$15,ROW(Лист1!$E$1:$E$15)),COLUMN(Лист1!E3)))</f>
        <v>#NUM!</v>
      </c>
    </row>
    <row r="5" spans="1:6">
      <c r="A5" s="3">
        <f t="array" aca="1" ref="A5" ca="1">INDEX(OFFSET(Лист1!$A$1,,,COUNTA(Лист1!$A:$A)),SMALL(IF(MATCH(OFFSET(Лист1!$A$1,,,COUNTA(Лист1!$A:$A)),OFFSET(Лист1!$A$1,,,COUNTA(Лист1!$A:$A)))=ROW(OFFSET(Лист1!$A$1,,,COUNTA(Лист1!$A:$A),)),ROW(OFFSET(Лист1!$A$1,,,COUNTA(Лист1!$A:$A),))),ROW(Лист1!A4)))</f>
        <v>288745</v>
      </c>
      <c r="B5" t="str">
        <f t="array" aca="1" ref="B5" ca="1">INDEX(OFFSET(Лист1!$E$1,,,COUNTA(Лист1!$E:$E)),SMALL(IF(Лист2!$A5=OFFSET(Лист1!$A$1,,,COUNTA(Лист1!$A:$A)),ROW(OFFSET(Лист1!$E$1,,,COUNTA(Лист1!$E:$E)))),COLUMN(Лист1!A4)))</f>
        <v>AC/691416</v>
      </c>
      <c r="C5" t="str">
        <f t="array" aca="1" ref="C5" ca="1">INDEX(OFFSET(Лист1!$E$1,,,COUNTA(Лист1!$E:$E)),SMALL(IF(Лист2!$A5=OFFSET(Лист1!$A$1,,,COUNTA(Лист1!$A:$A)),ROW(OFFSET(Лист1!$E$1,,,COUNTA(Лист1!$E:$E)))),COLUMN(Лист1!B4)))</f>
        <v>AC/691416</v>
      </c>
      <c r="D5" t="e">
        <f t="array" aca="1" ref="D5" ca="1">INDEX(OFFSET(Лист1!$E$1,,,COUNTA(Лист1!$E:$E)),SMALL(IF(Лист2!$A5=OFFSET(Лист1!$A$1,,,COUNTA(Лист1!$A:$A)),ROW(OFFSET(Лист1!$E$1,,,COUNTA(Лист1!$E:$E)))),COLUMN(Лист1!C4)))</f>
        <v>#NUM!</v>
      </c>
      <c r="E5" t="e">
        <f t="array" aca="1" ref="E5" ca="1">INDEX(OFFSET(Лист1!$E$1,,,COUNTA(Лист1!$E:$E)),SMALL(IF(Лист2!$A5=OFFSET(Лист1!$A$1,,,COUNTA(Лист1!$A:$A)),ROW(OFFSET(Лист1!$E$1,,,COUNTA(Лист1!$E:$E)))),COLUMN(Лист1!D4)))</f>
        <v>#NUM!</v>
      </c>
      <c r="F5" t="e">
        <f t="array" aca="1" ref="F5" ca="1">INDEX(Лист1!$E$1:$E$15,SMALL(IF(Лист2!$A5=Лист1!$A$1:$A$15,ROW(Лист1!$E$1:$E$15)),COLUMN(Лист1!E4)))</f>
        <v>#NUM!</v>
      </c>
    </row>
    <row r="6" spans="1:6">
      <c r="A6" s="3">
        <f t="array" aca="1" ref="A6" ca="1">INDEX(OFFSET(Лист1!$A$1,,,COUNTA(Лист1!$A:$A)),SMALL(IF(MATCH(OFFSET(Лист1!$A$1,,,COUNTA(Лист1!$A:$A)),OFFSET(Лист1!$A$1,,,COUNTA(Лист1!$A:$A)))=ROW(OFFSET(Лист1!$A$1,,,COUNTA(Лист1!$A:$A),)),ROW(OFFSET(Лист1!$A$1,,,COUNTA(Лист1!$A:$A),))),ROW(Лист1!A5)))</f>
        <v>392087</v>
      </c>
      <c r="B6" t="str">
        <f t="array" aca="1" ref="B6" ca="1">INDEX(OFFSET(Лист1!$E$1,,,COUNTA(Лист1!$E:$E)),SMALL(IF(Лист2!$A6=OFFSET(Лист1!$A$1,,,COUNTA(Лист1!$A:$A)),ROW(OFFSET(Лист1!$E$1,,,COUNTA(Лист1!$E:$E)))),COLUMN(Лист1!A5)))</f>
        <v>AC/700500</v>
      </c>
      <c r="C6" t="str">
        <f t="array" aca="1" ref="C6" ca="1">INDEX(OFFSET(Лист1!$E$1,,,COUNTA(Лист1!$E:$E)),SMALL(IF(Лист2!$A6=OFFSET(Лист1!$A$1,,,COUNTA(Лист1!$A:$A)),ROW(OFFSET(Лист1!$E$1,,,COUNTA(Лист1!$E:$E)))),COLUMN(Лист1!B5)))</f>
        <v>AC/700500</v>
      </c>
      <c r="D6" t="e">
        <f t="array" aca="1" ref="D6" ca="1">INDEX(OFFSET(Лист1!$E$1,,,COUNTA(Лист1!$E:$E)),SMALL(IF(Лист2!$A6=OFFSET(Лист1!$A$1,,,COUNTA(Лист1!$A:$A)),ROW(OFFSET(Лист1!$E$1,,,COUNTA(Лист1!$E:$E)))),COLUMN(Лист1!C5)))</f>
        <v>#NUM!</v>
      </c>
      <c r="E6" t="e">
        <f t="array" aca="1" ref="E6" ca="1">INDEX(OFFSET(Лист1!$E$1,,,COUNTA(Лист1!$E:$E)),SMALL(IF(Лист2!$A6=OFFSET(Лист1!$A$1,,,COUNTA(Лист1!$A:$A)),ROW(OFFSET(Лист1!$E$1,,,COUNTA(Лист1!$E:$E)))),COLUMN(Лист1!D5)))</f>
        <v>#NUM!</v>
      </c>
      <c r="F6" t="e">
        <f t="array" aca="1" ref="F6" ca="1">INDEX(Лист1!$E$1:$E$15,SMALL(IF(Лист2!$A6=Лист1!$A$1:$A$15,ROW(Лист1!$E$1:$E$15)),COLUMN(Лист1!E5)))</f>
        <v>#NUM!</v>
      </c>
    </row>
    <row r="7" spans="1:6">
      <c r="A7" s="3">
        <f t="array" aca="1" ref="A7" ca="1">INDEX(OFFSET(Лист1!$A$1,,,COUNTA(Лист1!$A:$A)),SMALL(IF(MATCH(OFFSET(Лист1!$A$1,,,COUNTA(Лист1!$A:$A)),OFFSET(Лист1!$A$1,,,COUNTA(Лист1!$A:$A)))=ROW(OFFSET(Лист1!$A$1,,,COUNTA(Лист1!$A:$A),)),ROW(OFFSET(Лист1!$A$1,,,COUNTA(Лист1!$A:$A),))),ROW(Лист1!A6)))</f>
        <v>407774</v>
      </c>
      <c r="B7" t="str">
        <f t="array" aca="1" ref="B7" ca="1">INDEX(OFFSET(Лист1!$E$1,,,COUNTA(Лист1!$E:$E)),SMALL(IF(Лист2!$A7=OFFSET(Лист1!$A$1,,,COUNTA(Лист1!$A:$A)),ROW(OFFSET(Лист1!$E$1,,,COUNTA(Лист1!$E:$E)))),COLUMN(Лист1!A6)))</f>
        <v>AC/686903</v>
      </c>
      <c r="C7" t="str">
        <f t="array" aca="1" ref="C7" ca="1">INDEX(OFFSET(Лист1!$E$1,,,COUNTA(Лист1!$E:$E)),SMALL(IF(Лист2!$A7=OFFSET(Лист1!$A$1,,,COUNTA(Лист1!$A:$A)),ROW(OFFSET(Лист1!$E$1,,,COUNTA(Лист1!$E:$E)))),COLUMN(Лист1!B6)))</f>
        <v>AC/690092</v>
      </c>
      <c r="D7" t="e">
        <f t="array" aca="1" ref="D7" ca="1">INDEX(OFFSET(Лист1!$E$1,,,COUNTA(Лист1!$E:$E)),SMALL(IF(Лист2!$A7=OFFSET(Лист1!$A$1,,,COUNTA(Лист1!$A:$A)),ROW(OFFSET(Лист1!$E$1,,,COUNTA(Лист1!$E:$E)))),COLUMN(Лист1!C6)))</f>
        <v>#NUM!</v>
      </c>
      <c r="E7" t="e">
        <f t="array" aca="1" ref="E7" ca="1">INDEX(OFFSET(Лист1!$E$1,,,COUNTA(Лист1!$E:$E)),SMALL(IF(Лист2!$A7=OFFSET(Лист1!$A$1,,,COUNTA(Лист1!$A:$A)),ROW(OFFSET(Лист1!$E$1,,,COUNTA(Лист1!$E:$E)))),COLUMN(Лист1!D6)))</f>
        <v>#NUM!</v>
      </c>
      <c r="F7" t="e">
        <f t="array" aca="1" ref="F7" ca="1">INDEX(Лист1!$E$1:$E$15,SMALL(IF(Лист2!$A7=Лист1!$A$1:$A$15,ROW(Лист1!$E$1:$E$15)),COLUMN(Лист1!E6)))</f>
        <v>#NUM!</v>
      </c>
    </row>
    <row r="8" spans="1:6">
      <c r="A8" s="3">
        <f t="array" aca="1" ref="A8" ca="1">INDEX(OFFSET(Лист1!$A$1,,,COUNTA(Лист1!$A:$A)),SMALL(IF(MATCH(OFFSET(Лист1!$A$1,,,COUNTA(Лист1!$A:$A)),OFFSET(Лист1!$A$1,,,COUNTA(Лист1!$A:$A)))=ROW(OFFSET(Лист1!$A$1,,,COUNTA(Лист1!$A:$A),)),ROW(OFFSET(Лист1!$A$1,,,COUNTA(Лист1!$A:$A),))),ROW(Лист1!A7)))</f>
        <v>503292</v>
      </c>
      <c r="B8" t="str">
        <f t="array" aca="1" ref="B8" ca="1">INDEX(OFFSET(Лист1!$E$1,,,COUNTA(Лист1!$E:$E)),SMALL(IF(Лист2!$A8=OFFSET(Лист1!$A$1,,,COUNTA(Лист1!$A:$A)),ROW(OFFSET(Лист1!$E$1,,,COUNTA(Лист1!$E:$E)))),COLUMN(Лист1!A7)))</f>
        <v>AC/695494</v>
      </c>
      <c r="C8" t="str">
        <f t="array" aca="1" ref="C8" ca="1">INDEX(OFFSET(Лист1!$E$1,,,COUNTA(Лист1!$E:$E)),SMALL(IF(Лист2!$A8=OFFSET(Лист1!$A$1,,,COUNTA(Лист1!$A:$A)),ROW(OFFSET(Лист1!$E$1,,,COUNTA(Лист1!$E:$E)))),COLUMN(Лист1!B7)))</f>
        <v>AC/695494</v>
      </c>
      <c r="D8" t="e">
        <f t="array" aca="1" ref="D8" ca="1">INDEX(OFFSET(Лист1!$E$1,,,COUNTA(Лист1!$E:$E)),SMALL(IF(Лист2!$A8=OFFSET(Лист1!$A$1,,,COUNTA(Лист1!$A:$A)),ROW(OFFSET(Лист1!$E$1,,,COUNTA(Лист1!$E:$E)))),COLUMN(Лист1!C7)))</f>
        <v>#NUM!</v>
      </c>
      <c r="E8" t="e">
        <f t="array" aca="1" ref="E8" ca="1">INDEX(OFFSET(Лист1!$E$1,,,COUNTA(Лист1!$E:$E)),SMALL(IF(Лист2!$A8=OFFSET(Лист1!$A$1,,,COUNTA(Лист1!$A:$A)),ROW(OFFSET(Лист1!$E$1,,,COUNTA(Лист1!$E:$E)))),COLUMN(Лист1!D7)))</f>
        <v>#NUM!</v>
      </c>
      <c r="F8" t="e">
        <f t="array" aca="1" ref="F8" ca="1">INDEX(Лист1!$E$1:$E$15,SMALL(IF(Лист2!$A8=Лист1!$A$1:$A$15,ROW(Лист1!$E$1:$E$15)),COLUMN(Лист1!E7)))</f>
        <v>#NUM!</v>
      </c>
    </row>
    <row r="9" spans="1:6">
      <c r="A9" s="3">
        <f t="array" aca="1" ref="A9" ca="1">INDEX(OFFSET(Лист1!$A$1,,,COUNTA(Лист1!$A:$A)),SMALL(IF(MATCH(OFFSET(Лист1!$A$1,,,COUNTA(Лист1!$A:$A)),OFFSET(Лист1!$A$1,,,COUNTA(Лист1!$A:$A)))=ROW(OFFSET(Лист1!$A$1,,,COUNTA(Лист1!$A:$A),)),ROW(OFFSET(Лист1!$A$1,,,COUNTA(Лист1!$A:$A),))),ROW(Лист1!A8)))</f>
        <v>608550</v>
      </c>
      <c r="B9" t="str">
        <f t="array" aca="1" ref="B9" ca="1">INDEX(OFFSET(Лист1!$E$1,,,COUNTA(Лист1!$E:$E)),SMALL(IF(Лист2!$A9=OFFSET(Лист1!$A$1,,,COUNTA(Лист1!$A:$A)),ROW(OFFSET(Лист1!$E$1,,,COUNTA(Лист1!$E:$E)))),COLUMN(Лист1!A8)))</f>
        <v>AC/900256</v>
      </c>
      <c r="C9" t="e">
        <f t="array" aca="1" ref="C9" ca="1">INDEX(OFFSET(Лист1!$E$1,,,COUNTA(Лист1!$E:$E)),SMALL(IF(Лист2!$A9=OFFSET(Лист1!$A$1,,,COUNTA(Лист1!$A:$A)),ROW(OFFSET(Лист1!$E$1,,,COUNTA(Лист1!$E:$E)))),COLUMN(Лист1!B8)))</f>
        <v>#NUM!</v>
      </c>
      <c r="D9" t="e">
        <f t="array" aca="1" ref="D9" ca="1">INDEX(OFFSET(Лист1!$E$1,,,COUNTA(Лист1!$E:$E)),SMALL(IF(Лист2!$A9=OFFSET(Лист1!$A$1,,,COUNTA(Лист1!$A:$A)),ROW(OFFSET(Лист1!$E$1,,,COUNTA(Лист1!$E:$E)))),COLUMN(Лист1!C8)))</f>
        <v>#NUM!</v>
      </c>
      <c r="E9" t="e">
        <f t="array" aca="1" ref="E9" ca="1">INDEX(OFFSET(Лист1!$E$1,,,COUNTA(Лист1!$E:$E)),SMALL(IF(Лист2!$A9=OFFSET(Лист1!$A$1,,,COUNTA(Лист1!$A:$A)),ROW(OFFSET(Лист1!$E$1,,,COUNTA(Лист1!$E:$E)))),COLUMN(Лист1!D8)))</f>
        <v>#NUM!</v>
      </c>
      <c r="F9" t="e">
        <f t="array" aca="1" ref="F9" ca="1">INDEX(Лист1!$E$1:$E$15,SMALL(IF(Лист2!$A9=Лист1!$A$1:$A$15,ROW(Лист1!$E$1:$E$15)),COLUMN(Лист1!E8)))</f>
        <v>#NUM!</v>
      </c>
    </row>
    <row r="10" spans="1:6">
      <c r="A10" s="3" t="e">
        <f t="array" aca="1" ref="A10" ca="1">INDEX(OFFSET(Лист1!$A$1,,,COUNTA(Лист1!$A:$A)),SMALL(IF(MATCH(OFFSET(Лист1!$A$1,,,COUNTA(Лист1!$A:$A)),OFFSET(Лист1!$A$1,,,COUNTA(Лист1!$A:$A)))=ROW(OFFSET(Лист1!$A$1,,,COUNTA(Лист1!$A:$A),)),ROW(OFFSET(Лист1!$A$1,,,COUNTA(Лист1!$A:$A),))),ROW(Лист1!A9)))</f>
        <v>#NUM!</v>
      </c>
      <c r="B10" t="e">
        <f t="array" aca="1" ref="B10" ca="1">INDEX(OFFSET(Лист1!$E$1,,,COUNTA(Лист1!$E:$E)),SMALL(IF(Лист2!$A10=OFFSET(Лист1!$A$1,,,COUNTA(Лист1!$A:$A)),ROW(OFFSET(Лист1!$E$1,,,COUNTA(Лист1!$E:$E)))),COLUMN(Лист1!A9)))</f>
        <v>#NUM!</v>
      </c>
      <c r="C10" t="e">
        <f t="array" aca="1" ref="C10" ca="1">INDEX(OFFSET(Лист1!$E$1,,,COUNTA(Лист1!$E:$E)),SMALL(IF(Лист2!$A10=OFFSET(Лист1!$A$1,,,COUNTA(Лист1!$A:$A)),ROW(OFFSET(Лист1!$E$1,,,COUNTA(Лист1!$E:$E)))),COLUMN(Лист1!B9)))</f>
        <v>#NUM!</v>
      </c>
      <c r="D10" t="e">
        <f t="array" aca="1" ref="D10" ca="1">INDEX(OFFSET(Лист1!$E$1,,,COUNTA(Лист1!$E:$E)),SMALL(IF(Лист2!$A10=OFFSET(Лист1!$A$1,,,COUNTA(Лист1!$A:$A)),ROW(OFFSET(Лист1!$E$1,,,COUNTA(Лист1!$E:$E)))),COLUMN(Лист1!C9)))</f>
        <v>#NUM!</v>
      </c>
      <c r="E10" t="e">
        <f t="array" aca="1" ref="E10" ca="1">INDEX(OFFSET(Лист1!$E$1,,,COUNTA(Лист1!$E:$E)),SMALL(IF(Лист2!$A10=OFFSET(Лист1!$A$1,,,COUNTA(Лист1!$A:$A)),ROW(OFFSET(Лист1!$E$1,,,COUNTA(Лист1!$E:$E)))),COLUMN(Лист1!D9)))</f>
        <v>#NUM!</v>
      </c>
      <c r="F10" t="e">
        <f t="array" aca="1" ref="F10" ca="1">INDEX(Лист1!$E$1:$E$15,SMALL(IF(Лист2!$A10=Лист1!$A$1:$A$15,ROW(Лист1!$E$1:$E$15)),COLUMN(Лист1!E9)))</f>
        <v>#NUM!</v>
      </c>
    </row>
    <row r="11" spans="1:6">
      <c r="A11" s="3" t="e">
        <f t="array" aca="1" ref="A11" ca="1">INDEX(OFFSET(Лист1!$A$1,,,COUNTA(Лист1!$A:$A)),SMALL(IF(MATCH(OFFSET(Лист1!$A$1,,,COUNTA(Лист1!$A:$A)),OFFSET(Лист1!$A$1,,,COUNTA(Лист1!$A:$A)))=ROW(OFFSET(Лист1!$A$1,,,COUNTA(Лист1!$A:$A),)),ROW(OFFSET(Лист1!$A$1,,,COUNTA(Лист1!$A:$A),))),ROW(Лист1!A10)))</f>
        <v>#NUM!</v>
      </c>
      <c r="B11" t="e">
        <f t="array" aca="1" ref="B11" ca="1">INDEX(OFFSET(Лист1!$E$1,,,COUNTA(Лист1!$E:$E)),SMALL(IF(Лист2!$A11=OFFSET(Лист1!$A$1,,,COUNTA(Лист1!$A:$A)),ROW(OFFSET(Лист1!$E$1,,,COUNTA(Лист1!$E:$E)))),COLUMN(Лист1!A10)))</f>
        <v>#NUM!</v>
      </c>
      <c r="C11" t="e">
        <f t="array" aca="1" ref="C11" ca="1">INDEX(OFFSET(Лист1!$E$1,,,COUNTA(Лист1!$E:$E)),SMALL(IF(Лист2!$A11=OFFSET(Лист1!$A$1,,,COUNTA(Лист1!$A:$A)),ROW(OFFSET(Лист1!$E$1,,,COUNTA(Лист1!$E:$E)))),COLUMN(Лист1!B10)))</f>
        <v>#NUM!</v>
      </c>
      <c r="D11" t="e">
        <f t="array" aca="1" ref="D11" ca="1">INDEX(OFFSET(Лист1!$E$1,,,COUNTA(Лист1!$E:$E)),SMALL(IF(Лист2!$A11=OFFSET(Лист1!$A$1,,,COUNTA(Лист1!$A:$A)),ROW(OFFSET(Лист1!$E$1,,,COUNTA(Лист1!$E:$E)))),COLUMN(Лист1!C10)))</f>
        <v>#NUM!</v>
      </c>
      <c r="E11" t="e">
        <f t="array" aca="1" ref="E11" ca="1">INDEX(OFFSET(Лист1!$E$1,,,COUNTA(Лист1!$E:$E)),SMALL(IF(Лист2!$A11=OFFSET(Лист1!$A$1,,,COUNTA(Лист1!$A:$A)),ROW(OFFSET(Лист1!$E$1,,,COUNTA(Лист1!$E:$E)))),COLUMN(Лист1!D10)))</f>
        <v>#NUM!</v>
      </c>
      <c r="F11" t="e">
        <f t="array" aca="1" ref="F11" ca="1">INDEX(Лист1!$E$1:$E$15,SMALL(IF(Лист2!$A11=Лист1!$A$1:$A$15,ROW(Лист1!$E$1:$E$15)),COLUMN(Лист1!E10)))</f>
        <v>#NUM!</v>
      </c>
    </row>
    <row r="12" spans="1:6">
      <c r="A12" s="3" t="e">
        <f t="array" aca="1" ref="A12" ca="1">INDEX(OFFSET(Лист1!$A$1,,,COUNTA(Лист1!$A:$A)),SMALL(IF(MATCH(OFFSET(Лист1!$A$1,,,COUNTA(Лист1!$A:$A)),OFFSET(Лист1!$A$1,,,COUNTA(Лист1!$A:$A)))=ROW(OFFSET(Лист1!$A$1,,,COUNTA(Лист1!$A:$A),)),ROW(OFFSET(Лист1!$A$1,,,COUNTA(Лист1!$A:$A),))),ROW(Лист1!A11)))</f>
        <v>#NUM!</v>
      </c>
      <c r="B12" t="e">
        <f t="array" aca="1" ref="B12" ca="1">INDEX(OFFSET(Лист1!$E$1,,,COUNTA(Лист1!$E:$E)),SMALL(IF(Лист2!$A12=OFFSET(Лист1!$A$1,,,COUNTA(Лист1!$A:$A)),ROW(OFFSET(Лист1!$E$1,,,COUNTA(Лист1!$E:$E)))),COLUMN(Лист1!A11)))</f>
        <v>#NUM!</v>
      </c>
      <c r="C12" t="e">
        <f t="array" aca="1" ref="C12" ca="1">INDEX(OFFSET(Лист1!$E$1,,,COUNTA(Лист1!$E:$E)),SMALL(IF(Лист2!$A12=OFFSET(Лист1!$A$1,,,COUNTA(Лист1!$A:$A)),ROW(OFFSET(Лист1!$E$1,,,COUNTA(Лист1!$E:$E)))),COLUMN(Лист1!B11)))</f>
        <v>#NUM!</v>
      </c>
      <c r="D12" t="e">
        <f t="array" aca="1" ref="D12" ca="1">INDEX(OFFSET(Лист1!$E$1,,,COUNTA(Лист1!$E:$E)),SMALL(IF(Лист2!$A12=OFFSET(Лист1!$A$1,,,COUNTA(Лист1!$A:$A)),ROW(OFFSET(Лист1!$E$1,,,COUNTA(Лист1!$E:$E)))),COLUMN(Лист1!C11)))</f>
        <v>#NUM!</v>
      </c>
      <c r="E12" t="e">
        <f t="array" aca="1" ref="E12" ca="1">INDEX(OFFSET(Лист1!$E$1,,,COUNTA(Лист1!$E:$E)),SMALL(IF(Лист2!$A12=OFFSET(Лист1!$A$1,,,COUNTA(Лист1!$A:$A)),ROW(OFFSET(Лист1!$E$1,,,COUNTA(Лист1!$E:$E)))),COLUMN(Лист1!D11)))</f>
        <v>#NUM!</v>
      </c>
      <c r="F12" t="e">
        <f t="array" aca="1" ref="F12" ca="1">INDEX(Лист1!$E$1:$E$15,SMALL(IF(Лист2!$A12=Лист1!$A$1:$A$15,ROW(Лист1!$E$1:$E$15)),COLUMN(Лист1!E11)))</f>
        <v>#NUM!</v>
      </c>
    </row>
    <row r="13" spans="1:6">
      <c r="A13" s="3" t="e">
        <f t="array" aca="1" ref="A13" ca="1">INDEX(OFFSET(Лист1!$A$1,,,COUNTA(Лист1!$A:$A)),SMALL(IF(MATCH(OFFSET(Лист1!$A$1,,,COUNTA(Лист1!$A:$A)),OFFSET(Лист1!$A$1,,,COUNTA(Лист1!$A:$A)))=ROW(OFFSET(Лист1!$A$1,,,COUNTA(Лист1!$A:$A),)),ROW(OFFSET(Лист1!$A$1,,,COUNTA(Лист1!$A:$A),))),ROW(Лист1!A12)))</f>
        <v>#NUM!</v>
      </c>
      <c r="B13" t="e">
        <f t="array" aca="1" ref="B13" ca="1">INDEX(OFFSET(Лист1!$E$1,,,COUNTA(Лист1!$E:$E)),SMALL(IF(Лист2!$A13=OFFSET(Лист1!$A$1,,,COUNTA(Лист1!$A:$A)),ROW(OFFSET(Лист1!$E$1,,,COUNTA(Лист1!$E:$E)))),COLUMN(Лист1!A12)))</f>
        <v>#NUM!</v>
      </c>
      <c r="C13" t="e">
        <f t="array" aca="1" ref="C13" ca="1">INDEX(OFFSET(Лист1!$E$1,,,COUNTA(Лист1!$E:$E)),SMALL(IF(Лист2!$A13=OFFSET(Лист1!$A$1,,,COUNTA(Лист1!$A:$A)),ROW(OFFSET(Лист1!$E$1,,,COUNTA(Лист1!$E:$E)))),COLUMN(Лист1!B12)))</f>
        <v>#NUM!</v>
      </c>
      <c r="D13" t="e">
        <f t="array" aca="1" ref="D13" ca="1">INDEX(OFFSET(Лист1!$E$1,,,COUNTA(Лист1!$E:$E)),SMALL(IF(Лист2!$A13=OFFSET(Лист1!$A$1,,,COUNTA(Лист1!$A:$A)),ROW(OFFSET(Лист1!$E$1,,,COUNTA(Лист1!$E:$E)))),COLUMN(Лист1!C12)))</f>
        <v>#NUM!</v>
      </c>
      <c r="E13" t="e">
        <f t="array" aca="1" ref="E13" ca="1">INDEX(OFFSET(Лист1!$E$1,,,COUNTA(Лист1!$E:$E)),SMALL(IF(Лист2!$A13=OFFSET(Лист1!$A$1,,,COUNTA(Лист1!$A:$A)),ROW(OFFSET(Лист1!$E$1,,,COUNTA(Лист1!$E:$E)))),COLUMN(Лист1!D12)))</f>
        <v>#NUM!</v>
      </c>
      <c r="F13" t="e">
        <f t="array" aca="1" ref="F13" ca="1">INDEX(Лист1!$E$1:$E$15,SMALL(IF(Лист2!$A13=Лист1!$A$1:$A$15,ROW(Лист1!$E$1:$E$15)),COLUMN(Лист1!E12)))</f>
        <v>#NUM!</v>
      </c>
    </row>
    <row r="14" spans="1:6">
      <c r="A14" s="3" t="e">
        <f t="array" aca="1" ref="A14" ca="1">INDEX(OFFSET(Лист1!$A$1,,,COUNTA(Лист1!$A:$A)),SMALL(IF(MATCH(OFFSET(Лист1!$A$1,,,COUNTA(Лист1!$A:$A)),OFFSET(Лист1!$A$1,,,COUNTA(Лист1!$A:$A)))=ROW(OFFSET(Лист1!$A$1,,,COUNTA(Лист1!$A:$A),)),ROW(OFFSET(Лист1!$A$1,,,COUNTA(Лист1!$A:$A),))),ROW(Лист1!A13)))</f>
        <v>#NUM!</v>
      </c>
      <c r="B14" t="e">
        <f t="array" aca="1" ref="B14" ca="1">INDEX(OFFSET(Лист1!$E$1,,,COUNTA(Лист1!$E:$E)),SMALL(IF(Лист2!$A14=OFFSET(Лист1!$A$1,,,COUNTA(Лист1!$A:$A)),ROW(OFFSET(Лист1!$E$1,,,COUNTA(Лист1!$E:$E)))),COLUMN(Лист1!A13)))</f>
        <v>#NUM!</v>
      </c>
      <c r="C14" t="e">
        <f t="array" aca="1" ref="C14" ca="1">INDEX(OFFSET(Лист1!$E$1,,,COUNTA(Лист1!$E:$E)),SMALL(IF(Лист2!$A14=OFFSET(Лист1!$A$1,,,COUNTA(Лист1!$A:$A)),ROW(OFFSET(Лист1!$E$1,,,COUNTA(Лист1!$E:$E)))),COLUMN(Лист1!B13)))</f>
        <v>#NUM!</v>
      </c>
      <c r="D14" t="e">
        <f t="array" aca="1" ref="D14" ca="1">INDEX(OFFSET(Лист1!$E$1,,,COUNTA(Лист1!$E:$E)),SMALL(IF(Лист2!$A14=OFFSET(Лист1!$A$1,,,COUNTA(Лист1!$A:$A)),ROW(OFFSET(Лист1!$E$1,,,COUNTA(Лист1!$E:$E)))),COLUMN(Лист1!C13)))</f>
        <v>#NUM!</v>
      </c>
      <c r="E14" t="e">
        <f t="array" aca="1" ref="E14" ca="1">INDEX(OFFSET(Лист1!$E$1,,,COUNTA(Лист1!$E:$E)),SMALL(IF(Лист2!$A14=OFFSET(Лист1!$A$1,,,COUNTA(Лист1!$A:$A)),ROW(OFFSET(Лист1!$E$1,,,COUNTA(Лист1!$E:$E)))),COLUMN(Лист1!D13)))</f>
        <v>#NUM!</v>
      </c>
      <c r="F14" t="e">
        <f t="array" aca="1" ref="F14" ca="1">INDEX(Лист1!$E$1:$E$15,SMALL(IF(Лист2!$A14=Лист1!$A$1:$A$15,ROW(Лист1!$E$1:$E$15)),COLUMN(Лист1!E13)))</f>
        <v>#NUM!</v>
      </c>
    </row>
    <row r="15" spans="1:6">
      <c r="A15" s="3" t="e">
        <f t="array" aca="1" ref="A15" ca="1">INDEX(OFFSET(Лист1!$A$1,,,COUNTA(Лист1!$A:$A)),SMALL(IF(MATCH(OFFSET(Лист1!$A$1,,,COUNTA(Лист1!$A:$A)),OFFSET(Лист1!$A$1,,,COUNTA(Лист1!$A:$A)))=ROW(OFFSET(Лист1!$A$1,,,COUNTA(Лист1!$A:$A),)),ROW(OFFSET(Лист1!$A$1,,,COUNTA(Лист1!$A:$A),))),ROW(Лист1!A14)))</f>
        <v>#NUM!</v>
      </c>
      <c r="B15" t="e">
        <f t="array" aca="1" ref="B15" ca="1">INDEX(OFFSET(Лист1!$E$1,,,COUNTA(Лист1!$E:$E)),SMALL(IF(Лист2!$A15=OFFSET(Лист1!$A$1,,,COUNTA(Лист1!$A:$A)),ROW(OFFSET(Лист1!$E$1,,,COUNTA(Лист1!$E:$E)))),COLUMN(Лист1!A14)))</f>
        <v>#NUM!</v>
      </c>
      <c r="C15" t="e">
        <f t="array" aca="1" ref="C15" ca="1">INDEX(OFFSET(Лист1!$E$1,,,COUNTA(Лист1!$E:$E)),SMALL(IF(Лист2!$A15=OFFSET(Лист1!$A$1,,,COUNTA(Лист1!$A:$A)),ROW(OFFSET(Лист1!$E$1,,,COUNTA(Лист1!$E:$E)))),COLUMN(Лист1!B14)))</f>
        <v>#NUM!</v>
      </c>
      <c r="D15" t="e">
        <f t="array" aca="1" ref="D15" ca="1">INDEX(OFFSET(Лист1!$E$1,,,COUNTA(Лист1!$E:$E)),SMALL(IF(Лист2!$A15=OFFSET(Лист1!$A$1,,,COUNTA(Лист1!$A:$A)),ROW(OFFSET(Лист1!$E$1,,,COUNTA(Лист1!$E:$E)))),COLUMN(Лист1!C14)))</f>
        <v>#NUM!</v>
      </c>
      <c r="E15" t="e">
        <f t="array" aca="1" ref="E15" ca="1">INDEX(OFFSET(Лист1!$E$1,,,COUNTA(Лист1!$E:$E)),SMALL(IF(Лист2!$A15=OFFSET(Лист1!$A$1,,,COUNTA(Лист1!$A:$A)),ROW(OFFSET(Лист1!$E$1,,,COUNTA(Лист1!$E:$E)))),COLUMN(Лист1!D14)))</f>
        <v>#NUM!</v>
      </c>
      <c r="F15" t="e">
        <f t="array" aca="1" ref="F15" ca="1">INDEX(Лист1!$E$1:$E$15,SMALL(IF(Лист2!$A15=Лист1!$A$1:$A$15,ROW(Лист1!$E$1:$E$15)),COLUMN(Лист1!E14)))</f>
        <v>#NUM!</v>
      </c>
    </row>
    <row r="16" spans="1:6">
      <c r="A16" s="3" t="e">
        <f t="array" aca="1" ref="A16" ca="1">INDEX(OFFSET(Лист1!$A$1,,,COUNTA(Лист1!$A:$A)),SMALL(IF(MATCH(OFFSET(Лист1!$A$1,,,COUNTA(Лист1!$A:$A)),OFFSET(Лист1!$A$1,,,COUNTA(Лист1!$A:$A)))=ROW(OFFSET(Лист1!$A$1,,,COUNTA(Лист1!$A:$A),)),ROW(OFFSET(Лист1!$A$1,,,COUNTA(Лист1!$A:$A),))),ROW(Лист1!A15)))</f>
        <v>#NUM!</v>
      </c>
      <c r="B16" t="e">
        <f t="array" aca="1" ref="B16" ca="1">INDEX(OFFSET(Лист1!$E$1,,,COUNTA(Лист1!$E:$E)),SMALL(IF(Лист2!$A16=OFFSET(Лист1!$A$1,,,COUNTA(Лист1!$A:$A)),ROW(OFFSET(Лист1!$E$1,,,COUNTA(Лист1!$E:$E)))),COLUMN(Лист1!A15)))</f>
        <v>#NUM!</v>
      </c>
      <c r="C16" t="e">
        <f t="array" aca="1" ref="C16" ca="1">INDEX(OFFSET(Лист1!$E$1,,,COUNTA(Лист1!$E:$E)),SMALL(IF(Лист2!$A16=OFFSET(Лист1!$A$1,,,COUNTA(Лист1!$A:$A)),ROW(OFFSET(Лист1!$E$1,,,COUNTA(Лист1!$E:$E)))),COLUMN(Лист1!B15)))</f>
        <v>#NUM!</v>
      </c>
      <c r="D16" t="e">
        <f t="array" aca="1" ref="D16" ca="1">INDEX(OFFSET(Лист1!$E$1,,,COUNTA(Лист1!$E:$E)),SMALL(IF(Лист2!$A16=OFFSET(Лист1!$A$1,,,COUNTA(Лист1!$A:$A)),ROW(OFFSET(Лист1!$E$1,,,COUNTA(Лист1!$E:$E)))),COLUMN(Лист1!C15)))</f>
        <v>#NUM!</v>
      </c>
      <c r="E16" t="e">
        <f t="array" aca="1" ref="E16" ca="1">INDEX(OFFSET(Лист1!$E$1,,,COUNTA(Лист1!$E:$E)),SMALL(IF(Лист2!$A16=OFFSET(Лист1!$A$1,,,COUNTA(Лист1!$A:$A)),ROW(OFFSET(Лист1!$E$1,,,COUNTA(Лист1!$E:$E)))),COLUMN(Лист1!D15)))</f>
        <v>#NUM!</v>
      </c>
      <c r="F16" t="e">
        <f t="array" aca="1" ref="F16" ca="1">INDEX(Лист1!$E$1:$E$15,SMALL(IF(Лист2!$A16=Лист1!$A$1:$A$15,ROW(Лист1!$E$1:$E$15)),COLUMN(Лист1!E15)))</f>
        <v>#NUM!</v>
      </c>
    </row>
    <row r="17" spans="1:6">
      <c r="A17" s="3" t="e">
        <f t="array" aca="1" ref="A17" ca="1">INDEX(OFFSET(Лист1!$A$1,,,COUNTA(Лист1!$A:$A)),SMALL(IF(MATCH(OFFSET(Лист1!$A$1,,,COUNTA(Лист1!$A:$A)),OFFSET(Лист1!$A$1,,,COUNTA(Лист1!$A:$A)))=ROW(OFFSET(Лист1!$A$1,,,COUNTA(Лист1!$A:$A),)),ROW(OFFSET(Лист1!$A$1,,,COUNTA(Лист1!$A:$A),))),ROW(Лист1!A16)))</f>
        <v>#NUM!</v>
      </c>
      <c r="B17" t="e">
        <f t="array" aca="1" ref="B17" ca="1">INDEX(OFFSET(Лист1!$E$1,,,COUNTA(Лист1!$E:$E)),SMALL(IF(Лист2!$A17=OFFSET(Лист1!$A$1,,,COUNTA(Лист1!$A:$A)),ROW(OFFSET(Лист1!$E$1,,,COUNTA(Лист1!$E:$E)))),COLUMN(Лист1!A16)))</f>
        <v>#NUM!</v>
      </c>
      <c r="C17" t="e">
        <f t="array" aca="1" ref="C17" ca="1">INDEX(OFFSET(Лист1!$E$1,,,COUNTA(Лист1!$E:$E)),SMALL(IF(Лист2!$A17=OFFSET(Лист1!$A$1,,,COUNTA(Лист1!$A:$A)),ROW(OFFSET(Лист1!$E$1,,,COUNTA(Лист1!$E:$E)))),COLUMN(Лист1!B16)))</f>
        <v>#NUM!</v>
      </c>
      <c r="D17" t="e">
        <f t="array" aca="1" ref="D17" ca="1">INDEX(OFFSET(Лист1!$E$1,,,COUNTA(Лист1!$E:$E)),SMALL(IF(Лист2!$A17=OFFSET(Лист1!$A$1,,,COUNTA(Лист1!$A:$A)),ROW(OFFSET(Лист1!$E$1,,,COUNTA(Лист1!$E:$E)))),COLUMN(Лист1!C16)))</f>
        <v>#NUM!</v>
      </c>
      <c r="E17" t="e">
        <f t="array" aca="1" ref="E17" ca="1">INDEX(OFFSET(Лист1!$E$1,,,COUNTA(Лист1!$E:$E)),SMALL(IF(Лист2!$A17=OFFSET(Лист1!$A$1,,,COUNTA(Лист1!$A:$A)),ROW(OFFSET(Лист1!$E$1,,,COUNTA(Лист1!$E:$E)))),COLUMN(Лист1!D16)))</f>
        <v>#NUM!</v>
      </c>
      <c r="F17" t="e">
        <f t="array" aca="1" ref="F17" ca="1">INDEX(Лист1!$E$1:$E$15,SMALL(IF(Лист2!$A17=Лист1!$A$1:$A$15,ROW(Лист1!$E$1:$E$15)),COLUMN(Лист1!E16)))</f>
        <v>#NUM!</v>
      </c>
    </row>
    <row r="18" spans="1:6">
      <c r="A18" s="3" t="e">
        <f t="array" ref="A18">INDEX(Лист1!$A$1:$A$15,SMALL(IF(MATCH(Лист1!$A$1:$A$15,Лист1!$A$1:$A$15,0)=ROW(Лист1!$A$1:$A$15),ROW(Лист1!$A$1:$A$15)),ROW(Лист1!A17)))</f>
        <v>#NUM!</v>
      </c>
      <c r="B18" t="e">
        <f t="array" aca="1" ref="B18" ca="1">INDEX(OFFSET(Лист1!$E$1,,,COUNTA(Лист1!$E:$E)),SMALL(IF(Лист2!$A18=OFFSET(Лист1!$A$1,,,COUNTA(Лист1!$A:$A)),ROW(OFFSET(Лист1!$E$1,,,COUNTA(Лист1!$E:$E)))),COLUMN(Лист1!A17)))</f>
        <v>#NUM!</v>
      </c>
      <c r="C18" t="e">
        <f t="array" aca="1" ref="C18" ca="1">INDEX(OFFSET(Лист1!$E$1,,,COUNTA(Лист1!$E:$E)),SMALL(IF(Лист2!$A18=OFFSET(Лист1!$A$1,,,COUNTA(Лист1!$A:$A)),ROW(OFFSET(Лист1!$E$1,,,COUNTA(Лист1!$E:$E)))),COLUMN(Лист1!B17)))</f>
        <v>#NUM!</v>
      </c>
      <c r="D18" t="e">
        <f t="array" aca="1" ref="D18" ca="1">INDEX(OFFSET(Лист1!$E$1,,,COUNTA(Лист1!$E:$E)),SMALL(IF(Лист2!$A18=OFFSET(Лист1!$A$1,,,COUNTA(Лист1!$A:$A)),ROW(OFFSET(Лист1!$E$1,,,COUNTA(Лист1!$E:$E)))),COLUMN(Лист1!C17)))</f>
        <v>#NUM!</v>
      </c>
      <c r="E18" t="e">
        <f t="array" aca="1" ref="E18" ca="1">INDEX(OFFSET(Лист1!$E$1,,,COUNTA(Лист1!$E:$E)),SMALL(IF(Лист2!$A18=OFFSET(Лист1!$A$1,,,COUNTA(Лист1!$A:$A)),ROW(OFFSET(Лист1!$E$1,,,COUNTA(Лист1!$E:$E)))),COLUMN(Лист1!D17)))</f>
        <v>#NUM!</v>
      </c>
      <c r="F18" t="e">
        <f t="array" ref="F18">INDEX(Лист1!$E$1:$E$15,SMALL(IF(Лист2!$A18=Лист1!$A$1:$A$15,ROW(Лист1!$E$1:$E$15)),COLUMN(Лист1!E17)))</f>
        <v>#NUM!</v>
      </c>
    </row>
  </sheetData>
  <conditionalFormatting sqref="B2:F18">
    <cfRule type="containsErrors" dxfId="5" priority="3">
      <formula>ISERROR(B2)</formula>
    </cfRule>
  </conditionalFormatting>
  <conditionalFormatting sqref="A2:A18">
    <cfRule type="containsErrors" dxfId="3" priority="1">
      <formula>ISERROR(A2)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2014-05-08T09:20:30Z</dcterms:modified>
</cp:coreProperties>
</file>