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Инфа" sheetId="1" r:id="rId1"/>
    <sheet name="Отчет" sheetId="2" r:id="rId2"/>
  </sheets>
  <externalReferences>
    <externalReference r:id="rId3"/>
  </externalReferences>
  <definedNames>
    <definedName name="_xlnm._FilterDatabase" localSheetId="0" hidden="1">Инфа!$A$2:$C$26</definedName>
    <definedName name="ПАТ">[1]Справочник!$A$27:$A$50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A3" i="1"/>
  <c r="A4" i="1"/>
  <c r="E29" i="1" s="1"/>
  <c r="A5" i="1"/>
  <c r="E30" i="1" s="1"/>
  <c r="A6" i="1"/>
  <c r="A7" i="1"/>
  <c r="A8" i="1"/>
  <c r="A9" i="1"/>
  <c r="E34" i="1" s="1"/>
  <c r="A10" i="1"/>
  <c r="E35" i="1" s="1"/>
  <c r="A11" i="1"/>
  <c r="E36" i="1" s="1"/>
  <c r="A12" i="1"/>
  <c r="A13" i="1"/>
  <c r="A14" i="1"/>
  <c r="A15" i="1"/>
  <c r="A16" i="1"/>
  <c r="A17" i="1"/>
  <c r="A18" i="1"/>
  <c r="B4" i="2" s="1"/>
  <c r="A19" i="1"/>
  <c r="A20" i="1"/>
  <c r="A21" i="1"/>
  <c r="D4" i="2" s="1"/>
  <c r="A22" i="1"/>
  <c r="A23" i="1"/>
  <c r="A24" i="1"/>
  <c r="A25" i="1"/>
  <c r="A26" i="1"/>
  <c r="E33" i="1"/>
  <c r="F29" i="1" l="1"/>
  <c r="F30" i="1"/>
  <c r="C6" i="2"/>
  <c r="B6" i="2"/>
  <c r="B5" i="2"/>
  <c r="D6" i="2"/>
  <c r="E32" i="1"/>
  <c r="C4" i="2"/>
  <c r="D5" i="2"/>
  <c r="E28" i="1"/>
  <c r="E31" i="1"/>
  <c r="C5" i="2"/>
  <c r="F31" i="1" l="1"/>
  <c r="F32" i="1" l="1"/>
  <c r="F33" i="1" l="1"/>
  <c r="F34" i="1" l="1"/>
  <c r="F28" i="1"/>
  <c r="F35" i="1" l="1"/>
  <c r="F36" i="1" l="1"/>
</calcChain>
</file>

<file path=xl/sharedStrings.xml><?xml version="1.0" encoding="utf-8"?>
<sst xmlns="http://schemas.openxmlformats.org/spreadsheetml/2006/main" count="57" uniqueCount="9">
  <si>
    <t>Тип1</t>
  </si>
  <si>
    <t>Тип2</t>
  </si>
  <si>
    <t>Тип3</t>
  </si>
  <si>
    <t>Вингаз</t>
  </si>
  <si>
    <t>Донгаз</t>
  </si>
  <si>
    <t>Облгаз</t>
  </si>
  <si>
    <t>в листе "инфа" с помощью фильтра убираем Вингаз, в листе "отчет", напротив Вингаз, должны быть 0</t>
  </si>
  <si>
    <t xml:space="preserve">и так же с помощью фильтра убираем Тип1, в листе отчет, под Тип1 - тоже 0 </t>
  </si>
  <si>
    <t>Столбец А можно еще написать так, если нужно, чтобы нумерация тоже изменялась при изменении фильтра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</si>
</sst>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74;&#1077;&#1089;&#1090;%202014/&#1064;&#1056;&#1055;/&#1058;&#1080;&#1087;&#1086;&#1074;&#1099;&#1077;%20&#1064;&#1056;&#1055;-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РП-2015"/>
      <sheetName val="Лист3"/>
      <sheetName val="Справочник"/>
      <sheetName val="Калькуляция"/>
      <sheetName val="Цены"/>
      <sheetName val="Комплектация"/>
      <sheetName val="Общий план по типам"/>
      <sheetName val="Общий факт по типам"/>
    </sheetNames>
    <sheetDataSet>
      <sheetData sheetId="0"/>
      <sheetData sheetId="1"/>
      <sheetData sheetId="2">
        <row r="27">
          <cell r="A27" t="str">
            <v>Вінницягаз</v>
          </cell>
        </row>
        <row r="28">
          <cell r="A28" t="str">
            <v>Волиньгаз</v>
          </cell>
        </row>
        <row r="29">
          <cell r="A29" t="str">
            <v>Дніпрогаз</v>
          </cell>
        </row>
        <row r="30">
          <cell r="A30" t="str">
            <v>Дніпропетровськгаз</v>
          </cell>
        </row>
        <row r="31">
          <cell r="A31" t="str">
            <v>Донецькміськгаз</v>
          </cell>
        </row>
        <row r="32">
          <cell r="A32" t="str">
            <v>Житомиргаз</v>
          </cell>
        </row>
        <row r="33">
          <cell r="A33" t="str">
            <v>Закарпатгаз</v>
          </cell>
        </row>
        <row r="34">
          <cell r="A34" t="str">
            <v>Запоріжгаз</v>
          </cell>
        </row>
        <row r="35">
          <cell r="A35" t="str">
            <v>І.-Франківськгаз</v>
          </cell>
        </row>
        <row r="36">
          <cell r="A36" t="str">
            <v>Київоблгаз</v>
          </cell>
        </row>
        <row r="37">
          <cell r="A37" t="str">
            <v>Криворіжгаз</v>
          </cell>
        </row>
        <row r="38">
          <cell r="A38" t="str">
            <v>Кримгаз</v>
          </cell>
        </row>
        <row r="39">
          <cell r="A39" t="str">
            <v>Луганськгаз</v>
          </cell>
        </row>
        <row r="40">
          <cell r="A40" t="str">
            <v>Львівгаз</v>
          </cell>
        </row>
        <row r="41">
          <cell r="A41" t="str">
            <v>Миколаївгаз</v>
          </cell>
        </row>
        <row r="42">
          <cell r="A42" t="str">
            <v>Рівнегаз</v>
          </cell>
        </row>
        <row r="43">
          <cell r="A43" t="str">
            <v>Севастопольгаз</v>
          </cell>
        </row>
        <row r="44">
          <cell r="A44" t="str">
            <v>Сумигаз</v>
          </cell>
        </row>
        <row r="45">
          <cell r="A45" t="str">
            <v>Тисмениця</v>
          </cell>
        </row>
        <row r="46">
          <cell r="A46" t="str">
            <v>Харківгаз</v>
          </cell>
        </row>
        <row r="47">
          <cell r="A47" t="str">
            <v>Харківміськгаз</v>
          </cell>
        </row>
        <row r="48">
          <cell r="A48" t="str">
            <v>Хмельницькгаз</v>
          </cell>
        </row>
        <row r="49">
          <cell r="A49" t="str">
            <v>Чернівцігаз</v>
          </cell>
        </row>
        <row r="50">
          <cell r="A50" t="str">
            <v>Чернігівгаз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F36"/>
  <sheetViews>
    <sheetView tabSelected="1" workbookViewId="0">
      <selection activeCell="F14" sqref="F14"/>
    </sheetView>
  </sheetViews>
  <sheetFormatPr defaultRowHeight="15" x14ac:dyDescent="0.25"/>
  <cols>
    <col min="1" max="1" width="12.5703125" customWidth="1"/>
    <col min="2" max="2" width="17.5703125" customWidth="1"/>
  </cols>
  <sheetData>
    <row r="1" spans="1:4" x14ac:dyDescent="0.25">
      <c r="D1" s="6" t="s">
        <v>8</v>
      </c>
    </row>
    <row r="2" spans="1:4" x14ac:dyDescent="0.25">
      <c r="A2" s="5">
        <v>1</v>
      </c>
      <c r="B2" s="5">
        <v>2</v>
      </c>
      <c r="C2" s="5">
        <v>3</v>
      </c>
      <c r="D2" s="5">
        <v>1</v>
      </c>
    </row>
    <row r="3" spans="1:4" ht="15" hidden="1" customHeight="1" x14ac:dyDescent="0.25">
      <c r="A3" s="1">
        <f>SUBTOTAL(3,B3)*COUNTA(B$3:B3)</f>
        <v>0</v>
      </c>
      <c r="B3" s="2" t="s">
        <v>3</v>
      </c>
      <c r="C3" s="3" t="s">
        <v>0</v>
      </c>
      <c r="D3" s="1">
        <f>(SUBTOTAL(3,B3)&lt;&gt;0)*SUBTOTAL(3,B$3:B3)</f>
        <v>0</v>
      </c>
    </row>
    <row r="4" spans="1:4" ht="15" hidden="1" customHeight="1" x14ac:dyDescent="0.25">
      <c r="A4" s="1">
        <f>SUBTOTAL(3,B4)*COUNTA(B$3:B4)</f>
        <v>0</v>
      </c>
      <c r="B4" s="2" t="s">
        <v>4</v>
      </c>
      <c r="C4" s="3" t="s">
        <v>1</v>
      </c>
      <c r="D4" s="1">
        <f>(SUBTOTAL(3,B4)&lt;&gt;0)*SUBTOTAL(3,B$3:B4)</f>
        <v>0</v>
      </c>
    </row>
    <row r="5" spans="1:4" ht="15" customHeight="1" x14ac:dyDescent="0.25">
      <c r="A5" s="1">
        <f>SUBTOTAL(3,B5)*COUNTA(B$3:B5)</f>
        <v>3</v>
      </c>
      <c r="B5" s="2" t="s">
        <v>5</v>
      </c>
      <c r="C5" s="3" t="s">
        <v>2</v>
      </c>
      <c r="D5" s="1">
        <f>(SUBTOTAL(3,B5)&lt;&gt;0)*SUBTOTAL(3,B$3:B5)</f>
        <v>1</v>
      </c>
    </row>
    <row r="6" spans="1:4" ht="15" hidden="1" customHeight="1" x14ac:dyDescent="0.25">
      <c r="A6" s="1">
        <f>SUBTOTAL(3,B6)*COUNTA(B$3:B6)</f>
        <v>0</v>
      </c>
      <c r="B6" s="2" t="s">
        <v>3</v>
      </c>
      <c r="C6" s="3" t="s">
        <v>1</v>
      </c>
      <c r="D6" s="1">
        <f>(SUBTOTAL(3,B6)&lt;&gt;0)*SUBTOTAL(3,B$3:B6)</f>
        <v>0</v>
      </c>
    </row>
    <row r="7" spans="1:4" ht="15" customHeight="1" x14ac:dyDescent="0.25">
      <c r="A7" s="1">
        <f>SUBTOTAL(3,B7)*COUNTA(B$3:B7)</f>
        <v>5</v>
      </c>
      <c r="B7" s="2" t="s">
        <v>4</v>
      </c>
      <c r="C7" s="3" t="s">
        <v>0</v>
      </c>
      <c r="D7" s="1">
        <f>(SUBTOTAL(3,B7)&lt;&gt;0)*SUBTOTAL(3,B$3:B7)</f>
        <v>2</v>
      </c>
    </row>
    <row r="8" spans="1:4" ht="15" customHeight="1" x14ac:dyDescent="0.25">
      <c r="A8" s="1">
        <f>SUBTOTAL(3,B8)*COUNTA(B$3:B8)</f>
        <v>6</v>
      </c>
      <c r="B8" s="2" t="s">
        <v>5</v>
      </c>
      <c r="C8" s="3" t="s">
        <v>0</v>
      </c>
      <c r="D8" s="1">
        <f>(SUBTOTAL(3,B8)&lt;&gt;0)*SUBTOTAL(3,B$3:B8)</f>
        <v>3</v>
      </c>
    </row>
    <row r="9" spans="1:4" ht="15" hidden="1" customHeight="1" x14ac:dyDescent="0.25">
      <c r="A9" s="1">
        <f>SUBTOTAL(3,B9)*COUNTA(B$3:B9)</f>
        <v>0</v>
      </c>
      <c r="B9" s="2" t="s">
        <v>3</v>
      </c>
      <c r="C9" s="3" t="s">
        <v>1</v>
      </c>
      <c r="D9" s="1">
        <f>(SUBTOTAL(3,B9)&lt;&gt;0)*SUBTOTAL(3,B$3:B9)</f>
        <v>0</v>
      </c>
    </row>
    <row r="10" spans="1:4" ht="15" customHeight="1" x14ac:dyDescent="0.25">
      <c r="A10" s="1">
        <f>SUBTOTAL(3,B10)*COUNTA(B$3:B10)</f>
        <v>8</v>
      </c>
      <c r="B10" s="2" t="s">
        <v>4</v>
      </c>
      <c r="C10" s="3" t="s">
        <v>0</v>
      </c>
      <c r="D10" s="1">
        <f>(SUBTOTAL(3,B10)&lt;&gt;0)*SUBTOTAL(3,B$3:B10)</f>
        <v>4</v>
      </c>
    </row>
    <row r="11" spans="1:4" ht="15" customHeight="1" x14ac:dyDescent="0.25">
      <c r="A11" s="1">
        <f>SUBTOTAL(3,B11)*COUNTA(B$3:B11)</f>
        <v>9</v>
      </c>
      <c r="B11" s="2" t="s">
        <v>5</v>
      </c>
      <c r="C11" s="3" t="s">
        <v>2</v>
      </c>
      <c r="D11" s="1">
        <f>(SUBTOTAL(3,B11)&lt;&gt;0)*SUBTOTAL(3,B$3:B11)</f>
        <v>5</v>
      </c>
    </row>
    <row r="12" spans="1:4" ht="15" hidden="1" customHeight="1" x14ac:dyDescent="0.25">
      <c r="A12" s="1">
        <f>SUBTOTAL(3,B12)*COUNTA(B$3:B12)</f>
        <v>0</v>
      </c>
      <c r="B12" s="2" t="s">
        <v>3</v>
      </c>
      <c r="C12" s="3" t="s">
        <v>1</v>
      </c>
      <c r="D12" s="1">
        <f>(SUBTOTAL(3,B12)&lt;&gt;0)*SUBTOTAL(3,B$3:B12)</f>
        <v>0</v>
      </c>
    </row>
    <row r="13" spans="1:4" ht="15" hidden="1" customHeight="1" x14ac:dyDescent="0.25">
      <c r="A13" s="1">
        <f>SUBTOTAL(3,B13)*COUNTA(B$3:B13)</f>
        <v>0</v>
      </c>
      <c r="B13" s="2" t="s">
        <v>4</v>
      </c>
      <c r="C13" s="3" t="s">
        <v>1</v>
      </c>
      <c r="D13" s="1">
        <f>(SUBTOTAL(3,B13)&lt;&gt;0)*SUBTOTAL(3,B$3:B13)</f>
        <v>0</v>
      </c>
    </row>
    <row r="14" spans="1:4" ht="15" customHeight="1" x14ac:dyDescent="0.25">
      <c r="A14" s="1">
        <f>SUBTOTAL(3,B14)*COUNTA(B$3:B14)</f>
        <v>12</v>
      </c>
      <c r="B14" s="2" t="s">
        <v>5</v>
      </c>
      <c r="C14" s="3" t="s">
        <v>2</v>
      </c>
      <c r="D14" s="1">
        <f>(SUBTOTAL(3,B14)&lt;&gt;0)*SUBTOTAL(3,B$3:B14)</f>
        <v>6</v>
      </c>
    </row>
    <row r="15" spans="1:4" ht="15" hidden="1" customHeight="1" x14ac:dyDescent="0.25">
      <c r="A15" s="1">
        <f>SUBTOTAL(3,B15)*COUNTA(B$3:B15)</f>
        <v>0</v>
      </c>
      <c r="B15" s="2" t="s">
        <v>3</v>
      </c>
      <c r="C15" s="3" t="s">
        <v>0</v>
      </c>
      <c r="D15" s="1">
        <f>(SUBTOTAL(3,B15)&lt;&gt;0)*SUBTOTAL(3,B$3:B15)</f>
        <v>0</v>
      </c>
    </row>
    <row r="16" spans="1:4" ht="15" customHeight="1" x14ac:dyDescent="0.25">
      <c r="A16" s="1">
        <f>SUBTOTAL(3,B16)*COUNTA(B$3:B16)</f>
        <v>14</v>
      </c>
      <c r="B16" s="2" t="s">
        <v>4</v>
      </c>
      <c r="C16" s="3" t="s">
        <v>2</v>
      </c>
      <c r="D16" s="1">
        <f>(SUBTOTAL(3,B16)&lt;&gt;0)*SUBTOTAL(3,B$3:B16)</f>
        <v>7</v>
      </c>
    </row>
    <row r="17" spans="1:6" ht="15" hidden="1" customHeight="1" x14ac:dyDescent="0.25">
      <c r="A17" s="1">
        <f>SUBTOTAL(3,B17)*COUNTA(B$3:B17)</f>
        <v>0</v>
      </c>
      <c r="B17" s="2" t="s">
        <v>5</v>
      </c>
      <c r="C17" s="3" t="s">
        <v>1</v>
      </c>
      <c r="D17" s="1">
        <f>(SUBTOTAL(3,B17)&lt;&gt;0)*SUBTOTAL(3,B$3:B17)</f>
        <v>0</v>
      </c>
    </row>
    <row r="18" spans="1:6" ht="15" hidden="1" customHeight="1" x14ac:dyDescent="0.25">
      <c r="A18" s="1">
        <f>SUBTOTAL(3,B18)*COUNTA(B$3:B18)</f>
        <v>0</v>
      </c>
      <c r="B18" s="2" t="s">
        <v>3</v>
      </c>
      <c r="C18" s="3" t="s">
        <v>0</v>
      </c>
      <c r="D18" s="1">
        <f>(SUBTOTAL(3,B18)&lt;&gt;0)*SUBTOTAL(3,B$3:B18)</f>
        <v>0</v>
      </c>
    </row>
    <row r="19" spans="1:6" ht="15" customHeight="1" x14ac:dyDescent="0.25">
      <c r="A19" s="1">
        <f>SUBTOTAL(3,B19)*COUNTA(B$3:B19)</f>
        <v>17</v>
      </c>
      <c r="B19" s="2" t="s">
        <v>4</v>
      </c>
      <c r="C19" s="3" t="s">
        <v>0</v>
      </c>
      <c r="D19" s="1">
        <f>(SUBTOTAL(3,B19)&lt;&gt;0)*SUBTOTAL(3,B$3:B19)</f>
        <v>8</v>
      </c>
    </row>
    <row r="20" spans="1:6" ht="15" hidden="1" customHeight="1" x14ac:dyDescent="0.25">
      <c r="A20" s="1">
        <f>SUBTOTAL(3,B20)*COUNTA(B$3:B20)</f>
        <v>0</v>
      </c>
      <c r="B20" s="2" t="s">
        <v>5</v>
      </c>
      <c r="C20" s="3" t="s">
        <v>1</v>
      </c>
      <c r="D20" s="1">
        <f>(SUBTOTAL(3,B20)&lt;&gt;0)*SUBTOTAL(3,B$3:B20)</f>
        <v>0</v>
      </c>
    </row>
    <row r="21" spans="1:6" ht="15" hidden="1" customHeight="1" x14ac:dyDescent="0.25">
      <c r="A21" s="1">
        <f>SUBTOTAL(3,B21)*COUNTA(B$3:B21)</f>
        <v>0</v>
      </c>
      <c r="B21" s="2" t="s">
        <v>3</v>
      </c>
      <c r="C21" s="3" t="s">
        <v>2</v>
      </c>
      <c r="D21" s="1">
        <f>(SUBTOTAL(3,B21)&lt;&gt;0)*SUBTOTAL(3,B$3:B21)</f>
        <v>0</v>
      </c>
    </row>
    <row r="22" spans="1:6" ht="15" customHeight="1" x14ac:dyDescent="0.25">
      <c r="A22" s="1">
        <f>SUBTOTAL(3,B22)*COUNTA(B$3:B22)</f>
        <v>20</v>
      </c>
      <c r="B22" s="2" t="s">
        <v>4</v>
      </c>
      <c r="C22" s="3" t="s">
        <v>2</v>
      </c>
      <c r="D22" s="1">
        <f>(SUBTOTAL(3,B22)&lt;&gt;0)*SUBTOTAL(3,B$3:B22)</f>
        <v>9</v>
      </c>
    </row>
    <row r="23" spans="1:6" ht="15" customHeight="1" x14ac:dyDescent="0.25">
      <c r="A23" s="1">
        <f>SUBTOTAL(3,B23)*COUNTA(B$3:B23)</f>
        <v>21</v>
      </c>
      <c r="B23" s="2" t="s">
        <v>5</v>
      </c>
      <c r="C23" s="3" t="s">
        <v>0</v>
      </c>
      <c r="D23" s="1">
        <f>(SUBTOTAL(3,B23)&lt;&gt;0)*SUBTOTAL(3,B$3:B23)</f>
        <v>10</v>
      </c>
    </row>
    <row r="24" spans="1:6" ht="15" hidden="1" customHeight="1" x14ac:dyDescent="0.25">
      <c r="A24" s="1">
        <f>SUBTOTAL(3,B24)*COUNTA(B$3:B24)</f>
        <v>0</v>
      </c>
      <c r="B24" s="2" t="s">
        <v>3</v>
      </c>
      <c r="C24" s="3" t="s">
        <v>1</v>
      </c>
      <c r="D24" s="1">
        <f>(SUBTOTAL(3,B24)&lt;&gt;0)*SUBTOTAL(3,B$3:B24)</f>
        <v>0</v>
      </c>
    </row>
    <row r="25" spans="1:6" ht="15" customHeight="1" x14ac:dyDescent="0.25">
      <c r="A25" s="1">
        <f>SUBTOTAL(3,B25)*COUNTA(B$3:B25)</f>
        <v>23</v>
      </c>
      <c r="B25" s="2" t="s">
        <v>4</v>
      </c>
      <c r="C25" s="3" t="s">
        <v>0</v>
      </c>
      <c r="D25" s="1">
        <f>(SUBTOTAL(3,B25)&lt;&gt;0)*SUBTOTAL(3,B$3:B25)</f>
        <v>11</v>
      </c>
    </row>
    <row r="26" spans="1:6" ht="15" customHeight="1" x14ac:dyDescent="0.25">
      <c r="A26" s="1">
        <f>SUBTOTAL(3,B26)*COUNTA(B$3:B26)</f>
        <v>24</v>
      </c>
      <c r="B26" s="2" t="s">
        <v>5</v>
      </c>
      <c r="C26" s="3" t="s">
        <v>2</v>
      </c>
      <c r="D26" s="1">
        <f>(SUBTOTAL(3,B26)&lt;&gt;0)*SUBTOTAL(3,B$3:B26)</f>
        <v>12</v>
      </c>
    </row>
    <row r="28" spans="1:6" x14ac:dyDescent="0.25">
      <c r="E28">
        <f>A3</f>
        <v>0</v>
      </c>
      <c r="F28">
        <f>D3</f>
        <v>0</v>
      </c>
    </row>
    <row r="29" spans="1:6" x14ac:dyDescent="0.25">
      <c r="E29">
        <f t="shared" ref="E29:E36" si="0">A4</f>
        <v>0</v>
      </c>
      <c r="F29">
        <f t="shared" ref="F29:F36" si="1">D4</f>
        <v>0</v>
      </c>
    </row>
    <row r="30" spans="1:6" x14ac:dyDescent="0.25">
      <c r="E30">
        <f t="shared" si="0"/>
        <v>3</v>
      </c>
      <c r="F30">
        <f t="shared" si="1"/>
        <v>1</v>
      </c>
    </row>
    <row r="31" spans="1:6" x14ac:dyDescent="0.25">
      <c r="E31">
        <f t="shared" si="0"/>
        <v>0</v>
      </c>
      <c r="F31">
        <f t="shared" si="1"/>
        <v>0</v>
      </c>
    </row>
    <row r="32" spans="1:6" x14ac:dyDescent="0.25">
      <c r="E32">
        <f t="shared" si="0"/>
        <v>5</v>
      </c>
      <c r="F32">
        <f t="shared" si="1"/>
        <v>2</v>
      </c>
    </row>
    <row r="33" spans="5:6" x14ac:dyDescent="0.25">
      <c r="E33">
        <f t="shared" si="0"/>
        <v>6</v>
      </c>
      <c r="F33">
        <f t="shared" si="1"/>
        <v>3</v>
      </c>
    </row>
    <row r="34" spans="5:6" x14ac:dyDescent="0.25">
      <c r="E34">
        <f t="shared" si="0"/>
        <v>0</v>
      </c>
      <c r="F34">
        <f t="shared" si="1"/>
        <v>0</v>
      </c>
    </row>
    <row r="35" spans="5:6" x14ac:dyDescent="0.25">
      <c r="E35">
        <f t="shared" si="0"/>
        <v>8</v>
      </c>
      <c r="F35">
        <f t="shared" si="1"/>
        <v>4</v>
      </c>
    </row>
    <row r="36" spans="5:6" x14ac:dyDescent="0.25">
      <c r="E36">
        <f t="shared" si="0"/>
        <v>9</v>
      </c>
      <c r="F36">
        <f t="shared" si="1"/>
        <v>5</v>
      </c>
    </row>
  </sheetData>
  <autoFilter ref="A2:C26">
    <filterColumn colId="1">
      <filters>
        <filter val="Донгаз"/>
        <filter val="Облгаз"/>
      </filters>
    </filterColumn>
    <filterColumn colId="2">
      <filters>
        <filter val="Тип1"/>
        <filter val="Тип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G8"/>
  <sheetViews>
    <sheetView workbookViewId="0">
      <selection activeCell="C4" sqref="C4"/>
    </sheetView>
  </sheetViews>
  <sheetFormatPr defaultRowHeight="15" x14ac:dyDescent="0.25"/>
  <cols>
    <col min="1" max="1" width="16.5703125" customWidth="1"/>
  </cols>
  <sheetData>
    <row r="3" spans="1:7" x14ac:dyDescent="0.25">
      <c r="A3" s="4"/>
      <c r="B3" s="4" t="s">
        <v>0</v>
      </c>
      <c r="C3" s="4" t="s">
        <v>1</v>
      </c>
      <c r="D3" s="4" t="s">
        <v>2</v>
      </c>
    </row>
    <row r="4" spans="1:7" x14ac:dyDescent="0.25">
      <c r="A4" s="4" t="s">
        <v>3</v>
      </c>
      <c r="B4" s="4">
        <f>COUNTIFS(Инфа!$B$3:$B$26,$A4,Инфа!$C$3:$C$26,B$3,Инфа!$A$3:$A$26,"&lt;&gt;0")</f>
        <v>0</v>
      </c>
      <c r="C4" s="4">
        <f>COUNTIFS(Инфа!$B$3:$B$26,$A4,Инфа!$C$3:$C$26,C$3,Инфа!$A$3:$A$26,"&gt;0")</f>
        <v>0</v>
      </c>
      <c r="D4" s="4">
        <f>COUNTIFS(Инфа!$B$3:$B$26,$A4,Инфа!$C$3:$C$26,D$3,Инфа!$A$3:$A$26,"&gt;0")</f>
        <v>0</v>
      </c>
      <c r="G4" t="s">
        <v>6</v>
      </c>
    </row>
    <row r="5" spans="1:7" x14ac:dyDescent="0.25">
      <c r="A5" s="4" t="s">
        <v>4</v>
      </c>
      <c r="B5" s="4">
        <f>COUNTIFS(Инфа!$B$3:$B$26,$A5,Инфа!$C$3:$C$26,B$3,Инфа!$A$3:$A$26,"&gt;0")</f>
        <v>4</v>
      </c>
      <c r="C5" s="4">
        <f>COUNTIFS(Инфа!$B$3:$B$26,$A5,Инфа!$C$3:$C$26,C$3,Инфа!$A$3:$A$26,"&gt;0")</f>
        <v>0</v>
      </c>
      <c r="D5" s="4">
        <f>COUNTIFS(Инфа!$B$3:$B$26,$A5,Инфа!$C$3:$C$26,D$3,Инфа!$A$3:$A$26,"&gt;0")</f>
        <v>2</v>
      </c>
      <c r="G5" t="s">
        <v>7</v>
      </c>
    </row>
    <row r="6" spans="1:7" x14ac:dyDescent="0.25">
      <c r="A6" s="4" t="s">
        <v>5</v>
      </c>
      <c r="B6" s="4">
        <f>COUNTIFS(Инфа!$B$3:$B$26,$A6,Инфа!$C$3:$C$26,B$3,Инфа!$A$3:$A$26,"&gt;0")</f>
        <v>2</v>
      </c>
      <c r="C6" s="4">
        <f>COUNTIFS(Инфа!$B$3:$B$26,$A6,Инфа!$C$3:$C$26,C$3,Инфа!$A$3:$A$26,"&gt;0")</f>
        <v>0</v>
      </c>
      <c r="D6" s="4">
        <f>COUNTIFS(Инфа!$B$3:$B$26,$A6,Инфа!$C$3:$C$26,D$3,Инфа!$A$3:$A$26,"&gt;0")</f>
        <v>4</v>
      </c>
    </row>
    <row r="7" spans="1:7" x14ac:dyDescent="0.25">
      <c r="A7" s="4"/>
      <c r="B7" s="4"/>
      <c r="C7" s="4"/>
      <c r="D7" s="4"/>
    </row>
    <row r="8" spans="1:7" x14ac:dyDescent="0.25">
      <c r="A8" s="4"/>
      <c r="B8" s="4"/>
      <c r="C8" s="4"/>
      <c r="D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Инфа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2014-05-07T19:30:48Z</dcterms:modified>
</cp:coreProperties>
</file>