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1"/>
  </bookViews>
  <sheets>
    <sheet name="КНИГА УЧЕТА" sheetId="3" r:id="rId1"/>
    <sheet name="СВОДНАЯ ТАБЛИЦА" sheetId="1" r:id="rId2"/>
    <sheet name="СИСТЕМА" sheetId="2" r:id="rId3"/>
  </sheets>
  <calcPr calcId="145621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2" i="3"/>
  <c r="F12" i="3"/>
  <c r="F3" i="3"/>
  <c r="F4" i="3"/>
  <c r="F5" i="3"/>
  <c r="F6" i="3"/>
  <c r="F7" i="3"/>
  <c r="F8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2" i="3"/>
  <c r="A101" i="3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" i="1"/>
  <c r="D3" i="1" l="1" a="1"/>
  <c r="D3" i="1" s="1"/>
  <c r="E3" i="1" a="1"/>
  <c r="E3" i="1" s="1"/>
  <c r="F3" i="1" a="1"/>
  <c r="F3" i="1" s="1"/>
  <c r="G3" i="1" a="1"/>
  <c r="G3" i="1" s="1"/>
  <c r="C3" i="1" a="1"/>
  <c r="C3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C17" i="1" a="1"/>
  <c r="C17" i="1" s="1"/>
  <c r="D17" i="1" a="1"/>
  <c r="D17" i="1" s="1"/>
  <c r="E17" i="1" a="1"/>
  <c r="E17" i="1" s="1"/>
  <c r="F17" i="1" a="1"/>
  <c r="F17" i="1" s="1"/>
  <c r="G17" i="1" a="1"/>
  <c r="G17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C15" i="1" a="1"/>
  <c r="C15" i="1" s="1"/>
  <c r="D15" i="1" a="1"/>
  <c r="D15" i="1" s="1"/>
  <c r="E15" i="1" a="1"/>
  <c r="E15" i="1" s="1"/>
  <c r="F15" i="1" a="1"/>
  <c r="F15" i="1" s="1"/>
  <c r="G15" i="1" a="1"/>
  <c r="G15" i="1" s="1"/>
  <c r="C14" i="1" a="1"/>
  <c r="C14" i="1" s="1"/>
  <c r="D14" i="1" a="1"/>
  <c r="D14" i="1" s="1"/>
  <c r="E14" i="1" a="1"/>
  <c r="E14" i="1" s="1"/>
  <c r="F14" i="1" a="1"/>
  <c r="F14" i="1" s="1"/>
  <c r="G14" i="1" a="1"/>
  <c r="G14" i="1" s="1"/>
  <c r="C13" i="1" a="1"/>
  <c r="C13" i="1" s="1"/>
  <c r="D13" i="1" a="1"/>
  <c r="D13" i="1" s="1"/>
  <c r="E13" i="1" a="1"/>
  <c r="E13" i="1" s="1"/>
  <c r="F13" i="1" a="1"/>
  <c r="F13" i="1" s="1"/>
  <c r="G13" i="1" a="1"/>
  <c r="G13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C10" i="1" a="1"/>
  <c r="C10" i="1" s="1"/>
  <c r="D10" i="1" a="1"/>
  <c r="D10" i="1" s="1"/>
  <c r="E10" i="1" a="1"/>
  <c r="E10" i="1" s="1"/>
  <c r="F10" i="1" a="1"/>
  <c r="F10" i="1" s="1"/>
  <c r="G10" i="1" a="1"/>
  <c r="G10" i="1" s="1"/>
  <c r="C9" i="1" a="1"/>
  <c r="C9" i="1" s="1"/>
  <c r="D9" i="1" a="1"/>
  <c r="D9" i="1" s="1"/>
  <c r="E9" i="1" a="1"/>
  <c r="E9" i="1" s="1"/>
  <c r="F9" i="1" a="1"/>
  <c r="F9" i="1" s="1"/>
  <c r="G9" i="1" a="1"/>
  <c r="G9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C5" i="1" a="1"/>
  <c r="C5" i="1" s="1"/>
  <c r="D5" i="1" a="1"/>
  <c r="D5" i="1" s="1"/>
  <c r="E5" i="1" a="1"/>
  <c r="E5" i="1" s="1"/>
  <c r="F5" i="1" a="1"/>
  <c r="F5" i="1" s="1"/>
  <c r="G5" i="1" a="1"/>
  <c r="G5" i="1" s="1"/>
  <c r="C4" i="1" a="1"/>
  <c r="C4" i="1" s="1"/>
  <c r="D4" i="1" a="1"/>
  <c r="D4" i="1" s="1"/>
  <c r="E4" i="1" a="1"/>
  <c r="E4" i="1" s="1"/>
  <c r="F4" i="1" a="1"/>
  <c r="F4" i="1" s="1"/>
  <c r="G4" i="1" a="1"/>
  <c r="G4" i="1" s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НАЗВАНИЕ УЧАСТКОВ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РАСКЛЕЙЩИКИ</t>
        </r>
      </text>
    </comment>
  </commentList>
</comments>
</file>

<file path=xl/sharedStrings.xml><?xml version="1.0" encoding="utf-8"?>
<sst xmlns="http://schemas.openxmlformats.org/spreadsheetml/2006/main" count="22" uniqueCount="15">
  <si>
    <t>УСАСТОК</t>
  </si>
  <si>
    <t>УЧАСТОК</t>
  </si>
  <si>
    <t>РАСКЛЕЙЩИК</t>
  </si>
  <si>
    <t>ЭТАП</t>
  </si>
  <si>
    <t>ВАСЯ</t>
  </si>
  <si>
    <t>ПЕТЯ</t>
  </si>
  <si>
    <t>МАША</t>
  </si>
  <si>
    <t>ЛЕНА</t>
  </si>
  <si>
    <t>СОСТОЯНИЕ</t>
  </si>
  <si>
    <t>КОЛИЧЕСТВО</t>
  </si>
  <si>
    <t>ВЫДАНО</t>
  </si>
  <si>
    <t>ОПЛАЧЕНО</t>
  </si>
  <si>
    <t>ВЫДАЧА</t>
  </si>
  <si>
    <t>ОПЛАТА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</si>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</sst>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0">
    <dxf>
      <numFmt numFmtId="166" formatCode=";;;&quot;ПОВТОР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numFmt numFmtId="164" formatCode="&quot;Повтор&quot;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0"/>
  <sheetViews>
    <sheetView workbookViewId="0">
      <selection activeCell="E9" sqref="E9"/>
    </sheetView>
  </sheetViews>
  <sheetFormatPr defaultColWidth="9.109375" defaultRowHeight="14.4" x14ac:dyDescent="0.3"/>
  <cols>
    <col min="1" max="13" width="12.6640625" style="2" customWidth="1"/>
    <col min="14" max="16384" width="9.109375" style="2"/>
  </cols>
  <sheetData>
    <row r="1" spans="1:9" x14ac:dyDescent="0.3">
      <c r="A1" s="2" t="s">
        <v>12</v>
      </c>
      <c r="B1" s="2" t="s">
        <v>13</v>
      </c>
      <c r="C1" s="2" t="s">
        <v>2</v>
      </c>
      <c r="D1" s="2" t="s">
        <v>1</v>
      </c>
      <c r="E1" s="2" t="s">
        <v>3</v>
      </c>
      <c r="F1" s="2" t="s">
        <v>8</v>
      </c>
      <c r="G1" s="2" t="s">
        <v>9</v>
      </c>
      <c r="H1" s="2" t="s">
        <v>13</v>
      </c>
      <c r="I1" s="2" t="s">
        <v>14</v>
      </c>
    </row>
    <row r="2" spans="1:9" x14ac:dyDescent="0.3">
      <c r="A2" s="3">
        <v>41771</v>
      </c>
      <c r="B2" s="3">
        <v>41771</v>
      </c>
      <c r="C2" s="2" t="s">
        <v>5</v>
      </c>
      <c r="D2" s="2">
        <v>2</v>
      </c>
      <c r="E2" s="2">
        <v>1</v>
      </c>
      <c r="F2" s="2" t="str">
        <f t="shared" ref="F2:F66" si="0">IF(ISBLANK(A2),"",(IF(ISBLANK(B2),"ВЫДАНО","ОПЛАЧЕНО")))</f>
        <v>ОПЛАЧЕНО</v>
      </c>
      <c r="G2" s="2">
        <v>1200</v>
      </c>
      <c r="H2" s="2">
        <f>G2*250</f>
        <v>300000</v>
      </c>
    </row>
    <row r="3" spans="1:9" x14ac:dyDescent="0.3">
      <c r="A3" s="3">
        <v>41771</v>
      </c>
      <c r="B3" s="3">
        <v>41771</v>
      </c>
      <c r="C3" s="2" t="s">
        <v>7</v>
      </c>
      <c r="D3" s="2">
        <v>7</v>
      </c>
      <c r="E3" s="2">
        <v>2</v>
      </c>
      <c r="F3" s="2" t="str">
        <f>IF(ISBLANK(A3),"",(IF(ISBLANK(B3),"ВЫДАНО","ОПЛАЧЕНО")))</f>
        <v>ОПЛАЧЕНО</v>
      </c>
      <c r="G3" s="2">
        <v>1300</v>
      </c>
      <c r="H3" s="2">
        <f t="shared" ref="H3:H66" si="1">G3*250</f>
        <v>325000</v>
      </c>
    </row>
    <row r="4" spans="1:9" x14ac:dyDescent="0.3">
      <c r="A4" s="3">
        <v>41771</v>
      </c>
      <c r="B4" s="3"/>
      <c r="C4" s="2" t="s">
        <v>4</v>
      </c>
      <c r="D4" s="2">
        <v>5</v>
      </c>
      <c r="E4" s="2">
        <v>1</v>
      </c>
      <c r="F4" s="2" t="str">
        <f t="shared" si="0"/>
        <v>ВЫДАНО</v>
      </c>
      <c r="H4" s="2">
        <f t="shared" si="1"/>
        <v>0</v>
      </c>
    </row>
    <row r="5" spans="1:9" x14ac:dyDescent="0.3">
      <c r="A5" s="2">
        <v>12</v>
      </c>
      <c r="C5" s="2" t="s">
        <v>6</v>
      </c>
      <c r="D5" s="2">
        <v>7</v>
      </c>
      <c r="E5" s="2">
        <v>4</v>
      </c>
      <c r="F5" s="2" t="str">
        <f t="shared" si="0"/>
        <v>ВЫДАНО</v>
      </c>
      <c r="H5" s="2">
        <f t="shared" si="1"/>
        <v>0</v>
      </c>
    </row>
    <row r="6" spans="1:9" x14ac:dyDescent="0.3">
      <c r="A6" s="3"/>
      <c r="F6" s="2" t="str">
        <f t="shared" si="0"/>
        <v/>
      </c>
      <c r="H6" s="2">
        <f t="shared" si="1"/>
        <v>0</v>
      </c>
    </row>
    <row r="7" spans="1:9" x14ac:dyDescent="0.3">
      <c r="F7" s="2" t="str">
        <f t="shared" si="0"/>
        <v/>
      </c>
      <c r="H7" s="2">
        <f t="shared" si="1"/>
        <v>0</v>
      </c>
    </row>
    <row r="8" spans="1:9" x14ac:dyDescent="0.3">
      <c r="F8" s="2" t="str">
        <f t="shared" si="0"/>
        <v/>
      </c>
      <c r="H8" s="2">
        <f t="shared" si="1"/>
        <v>0</v>
      </c>
    </row>
    <row r="9" spans="1:9" x14ac:dyDescent="0.3">
      <c r="D9" s="2">
        <v>2</v>
      </c>
      <c r="E9" s="2">
        <v>1</v>
      </c>
      <c r="F9" s="4" t="s">
        <v>11</v>
      </c>
      <c r="H9" s="2">
        <f t="shared" si="1"/>
        <v>0</v>
      </c>
    </row>
    <row r="10" spans="1:9" x14ac:dyDescent="0.3">
      <c r="F10" s="2" t="str">
        <f t="shared" si="0"/>
        <v/>
      </c>
      <c r="H10" s="2">
        <f t="shared" si="1"/>
        <v>0</v>
      </c>
    </row>
    <row r="11" spans="1:9" x14ac:dyDescent="0.3">
      <c r="F11" s="2" t="str">
        <f t="shared" si="0"/>
        <v/>
      </c>
      <c r="H11" s="2">
        <f t="shared" si="1"/>
        <v>0</v>
      </c>
    </row>
    <row r="12" spans="1:9" x14ac:dyDescent="0.3">
      <c r="F12" s="2" t="str">
        <f>IF(ISBLANK(A12),"",(IF(ISBLANK(B12),"ВЫДАНО","ОПЛАЧЕНО")))</f>
        <v/>
      </c>
      <c r="H12" s="2">
        <f t="shared" si="1"/>
        <v>0</v>
      </c>
    </row>
    <row r="13" spans="1:9" x14ac:dyDescent="0.3">
      <c r="F13" s="2" t="str">
        <f t="shared" si="0"/>
        <v/>
      </c>
      <c r="H13" s="2">
        <f t="shared" si="1"/>
        <v>0</v>
      </c>
    </row>
    <row r="14" spans="1:9" x14ac:dyDescent="0.3">
      <c r="F14" s="2" t="str">
        <f t="shared" si="0"/>
        <v/>
      </c>
      <c r="H14" s="2">
        <f t="shared" si="1"/>
        <v>0</v>
      </c>
    </row>
    <row r="15" spans="1:9" x14ac:dyDescent="0.3">
      <c r="F15" s="2" t="str">
        <f t="shared" si="0"/>
        <v/>
      </c>
      <c r="H15" s="2">
        <f t="shared" si="1"/>
        <v>0</v>
      </c>
    </row>
    <row r="16" spans="1:9" x14ac:dyDescent="0.3">
      <c r="F16" s="2" t="str">
        <f t="shared" si="0"/>
        <v/>
      </c>
      <c r="H16" s="2">
        <f t="shared" si="1"/>
        <v>0</v>
      </c>
    </row>
    <row r="17" spans="6:8" x14ac:dyDescent="0.3">
      <c r="F17" s="2" t="str">
        <f t="shared" si="0"/>
        <v/>
      </c>
      <c r="H17" s="2">
        <f t="shared" si="1"/>
        <v>0</v>
      </c>
    </row>
    <row r="18" spans="6:8" x14ac:dyDescent="0.3">
      <c r="F18" s="2" t="str">
        <f t="shared" si="0"/>
        <v/>
      </c>
      <c r="H18" s="2">
        <f t="shared" si="1"/>
        <v>0</v>
      </c>
    </row>
    <row r="19" spans="6:8" x14ac:dyDescent="0.3">
      <c r="F19" s="2" t="str">
        <f t="shared" si="0"/>
        <v/>
      </c>
      <c r="H19" s="2">
        <f t="shared" si="1"/>
        <v>0</v>
      </c>
    </row>
    <row r="20" spans="6:8" x14ac:dyDescent="0.3">
      <c r="F20" s="2" t="str">
        <f t="shared" si="0"/>
        <v/>
      </c>
      <c r="H20" s="2">
        <f t="shared" si="1"/>
        <v>0</v>
      </c>
    </row>
    <row r="21" spans="6:8" x14ac:dyDescent="0.3">
      <c r="F21" s="2" t="str">
        <f t="shared" si="0"/>
        <v/>
      </c>
      <c r="H21" s="2">
        <f t="shared" si="1"/>
        <v>0</v>
      </c>
    </row>
    <row r="22" spans="6:8" x14ac:dyDescent="0.3">
      <c r="F22" s="2" t="str">
        <f t="shared" si="0"/>
        <v/>
      </c>
      <c r="H22" s="2">
        <f t="shared" si="1"/>
        <v>0</v>
      </c>
    </row>
    <row r="23" spans="6:8" x14ac:dyDescent="0.3">
      <c r="F23" s="2" t="str">
        <f t="shared" si="0"/>
        <v/>
      </c>
      <c r="H23" s="2">
        <f t="shared" si="1"/>
        <v>0</v>
      </c>
    </row>
    <row r="24" spans="6:8" x14ac:dyDescent="0.3">
      <c r="F24" s="2" t="str">
        <f t="shared" si="0"/>
        <v/>
      </c>
      <c r="H24" s="2">
        <f t="shared" si="1"/>
        <v>0</v>
      </c>
    </row>
    <row r="25" spans="6:8" x14ac:dyDescent="0.3">
      <c r="F25" s="2" t="str">
        <f t="shared" si="0"/>
        <v/>
      </c>
      <c r="H25" s="2">
        <f t="shared" si="1"/>
        <v>0</v>
      </c>
    </row>
    <row r="26" spans="6:8" x14ac:dyDescent="0.3">
      <c r="F26" s="2" t="str">
        <f t="shared" si="0"/>
        <v/>
      </c>
      <c r="H26" s="2">
        <f t="shared" si="1"/>
        <v>0</v>
      </c>
    </row>
    <row r="27" spans="6:8" x14ac:dyDescent="0.3">
      <c r="F27" s="2" t="str">
        <f t="shared" si="0"/>
        <v/>
      </c>
      <c r="H27" s="2">
        <f t="shared" si="1"/>
        <v>0</v>
      </c>
    </row>
    <row r="28" spans="6:8" x14ac:dyDescent="0.3">
      <c r="F28" s="2" t="str">
        <f t="shared" si="0"/>
        <v/>
      </c>
      <c r="H28" s="2">
        <f t="shared" si="1"/>
        <v>0</v>
      </c>
    </row>
    <row r="29" spans="6:8" x14ac:dyDescent="0.3">
      <c r="F29" s="2" t="str">
        <f t="shared" si="0"/>
        <v/>
      </c>
      <c r="H29" s="2">
        <f t="shared" si="1"/>
        <v>0</v>
      </c>
    </row>
    <row r="30" spans="6:8" x14ac:dyDescent="0.3">
      <c r="F30" s="2" t="str">
        <f t="shared" si="0"/>
        <v/>
      </c>
      <c r="H30" s="2">
        <f t="shared" si="1"/>
        <v>0</v>
      </c>
    </row>
    <row r="31" spans="6:8" x14ac:dyDescent="0.3">
      <c r="F31" s="2" t="str">
        <f t="shared" si="0"/>
        <v/>
      </c>
      <c r="H31" s="2">
        <f t="shared" si="1"/>
        <v>0</v>
      </c>
    </row>
    <row r="32" spans="6:8" x14ac:dyDescent="0.3">
      <c r="F32" s="2" t="str">
        <f t="shared" si="0"/>
        <v/>
      </c>
      <c r="H32" s="2">
        <f t="shared" si="1"/>
        <v>0</v>
      </c>
    </row>
    <row r="33" spans="6:8" x14ac:dyDescent="0.3">
      <c r="F33" s="2" t="str">
        <f t="shared" si="0"/>
        <v/>
      </c>
      <c r="H33" s="2">
        <f t="shared" si="1"/>
        <v>0</v>
      </c>
    </row>
    <row r="34" spans="6:8" x14ac:dyDescent="0.3">
      <c r="F34" s="2" t="str">
        <f t="shared" si="0"/>
        <v/>
      </c>
      <c r="H34" s="2">
        <f t="shared" si="1"/>
        <v>0</v>
      </c>
    </row>
    <row r="35" spans="6:8" x14ac:dyDescent="0.3">
      <c r="F35" s="2" t="str">
        <f t="shared" si="0"/>
        <v/>
      </c>
      <c r="H35" s="2">
        <f t="shared" si="1"/>
        <v>0</v>
      </c>
    </row>
    <row r="36" spans="6:8" x14ac:dyDescent="0.3">
      <c r="F36" s="2" t="str">
        <f t="shared" si="0"/>
        <v/>
      </c>
      <c r="H36" s="2">
        <f t="shared" si="1"/>
        <v>0</v>
      </c>
    </row>
    <row r="37" spans="6:8" x14ac:dyDescent="0.3">
      <c r="F37" s="2" t="str">
        <f t="shared" si="0"/>
        <v/>
      </c>
      <c r="H37" s="2">
        <f t="shared" si="1"/>
        <v>0</v>
      </c>
    </row>
    <row r="38" spans="6:8" x14ac:dyDescent="0.3">
      <c r="F38" s="2" t="str">
        <f t="shared" si="0"/>
        <v/>
      </c>
      <c r="H38" s="2">
        <f t="shared" si="1"/>
        <v>0</v>
      </c>
    </row>
    <row r="39" spans="6:8" x14ac:dyDescent="0.3">
      <c r="F39" s="2" t="str">
        <f t="shared" si="0"/>
        <v/>
      </c>
      <c r="H39" s="2">
        <f t="shared" si="1"/>
        <v>0</v>
      </c>
    </row>
    <row r="40" spans="6:8" x14ac:dyDescent="0.3">
      <c r="F40" s="2" t="str">
        <f t="shared" si="0"/>
        <v/>
      </c>
      <c r="H40" s="2">
        <f t="shared" si="1"/>
        <v>0</v>
      </c>
    </row>
    <row r="41" spans="6:8" x14ac:dyDescent="0.3">
      <c r="F41" s="2" t="str">
        <f t="shared" si="0"/>
        <v/>
      </c>
      <c r="H41" s="2">
        <f t="shared" si="1"/>
        <v>0</v>
      </c>
    </row>
    <row r="42" spans="6:8" x14ac:dyDescent="0.3">
      <c r="F42" s="2" t="str">
        <f t="shared" si="0"/>
        <v/>
      </c>
      <c r="H42" s="2">
        <f t="shared" si="1"/>
        <v>0</v>
      </c>
    </row>
    <row r="43" spans="6:8" x14ac:dyDescent="0.3">
      <c r="F43" s="2" t="str">
        <f t="shared" si="0"/>
        <v/>
      </c>
      <c r="H43" s="2">
        <f t="shared" si="1"/>
        <v>0</v>
      </c>
    </row>
    <row r="44" spans="6:8" x14ac:dyDescent="0.3">
      <c r="F44" s="2" t="str">
        <f t="shared" si="0"/>
        <v/>
      </c>
      <c r="H44" s="2">
        <f t="shared" si="1"/>
        <v>0</v>
      </c>
    </row>
    <row r="45" spans="6:8" x14ac:dyDescent="0.3">
      <c r="F45" s="2" t="str">
        <f t="shared" si="0"/>
        <v/>
      </c>
      <c r="H45" s="2">
        <f t="shared" si="1"/>
        <v>0</v>
      </c>
    </row>
    <row r="46" spans="6:8" x14ac:dyDescent="0.3">
      <c r="F46" s="2" t="str">
        <f t="shared" si="0"/>
        <v/>
      </c>
      <c r="H46" s="2">
        <f t="shared" si="1"/>
        <v>0</v>
      </c>
    </row>
    <row r="47" spans="6:8" x14ac:dyDescent="0.3">
      <c r="F47" s="2" t="str">
        <f t="shared" si="0"/>
        <v/>
      </c>
      <c r="H47" s="2">
        <f t="shared" si="1"/>
        <v>0</v>
      </c>
    </row>
    <row r="48" spans="6:8" x14ac:dyDescent="0.3">
      <c r="F48" s="2" t="str">
        <f t="shared" si="0"/>
        <v/>
      </c>
      <c r="H48" s="2">
        <f t="shared" si="1"/>
        <v>0</v>
      </c>
    </row>
    <row r="49" spans="6:8" x14ac:dyDescent="0.3">
      <c r="F49" s="2" t="str">
        <f t="shared" si="0"/>
        <v/>
      </c>
      <c r="H49" s="2">
        <f t="shared" si="1"/>
        <v>0</v>
      </c>
    </row>
    <row r="50" spans="6:8" x14ac:dyDescent="0.3">
      <c r="F50" s="2" t="str">
        <f t="shared" si="0"/>
        <v/>
      </c>
      <c r="H50" s="2">
        <f t="shared" si="1"/>
        <v>0</v>
      </c>
    </row>
    <row r="51" spans="6:8" x14ac:dyDescent="0.3">
      <c r="F51" s="2" t="str">
        <f t="shared" si="0"/>
        <v/>
      </c>
      <c r="H51" s="2">
        <f t="shared" si="1"/>
        <v>0</v>
      </c>
    </row>
    <row r="52" spans="6:8" x14ac:dyDescent="0.3">
      <c r="F52" s="2" t="str">
        <f t="shared" si="0"/>
        <v/>
      </c>
      <c r="H52" s="2">
        <f t="shared" si="1"/>
        <v>0</v>
      </c>
    </row>
    <row r="53" spans="6:8" x14ac:dyDescent="0.3">
      <c r="F53" s="2" t="str">
        <f t="shared" si="0"/>
        <v/>
      </c>
      <c r="H53" s="2">
        <f t="shared" si="1"/>
        <v>0</v>
      </c>
    </row>
    <row r="54" spans="6:8" x14ac:dyDescent="0.3">
      <c r="F54" s="2" t="str">
        <f t="shared" si="0"/>
        <v/>
      </c>
      <c r="H54" s="2">
        <f t="shared" si="1"/>
        <v>0</v>
      </c>
    </row>
    <row r="55" spans="6:8" x14ac:dyDescent="0.3">
      <c r="F55" s="2" t="str">
        <f t="shared" si="0"/>
        <v/>
      </c>
      <c r="H55" s="2">
        <f t="shared" si="1"/>
        <v>0</v>
      </c>
    </row>
    <row r="56" spans="6:8" x14ac:dyDescent="0.3">
      <c r="F56" s="2" t="str">
        <f t="shared" si="0"/>
        <v/>
      </c>
      <c r="H56" s="2">
        <f t="shared" si="1"/>
        <v>0</v>
      </c>
    </row>
    <row r="57" spans="6:8" x14ac:dyDescent="0.3">
      <c r="F57" s="2" t="str">
        <f t="shared" si="0"/>
        <v/>
      </c>
      <c r="H57" s="2">
        <f t="shared" si="1"/>
        <v>0</v>
      </c>
    </row>
    <row r="58" spans="6:8" x14ac:dyDescent="0.3">
      <c r="F58" s="2" t="str">
        <f t="shared" si="0"/>
        <v/>
      </c>
      <c r="H58" s="2">
        <f t="shared" si="1"/>
        <v>0</v>
      </c>
    </row>
    <row r="59" spans="6:8" x14ac:dyDescent="0.3">
      <c r="F59" s="2" t="str">
        <f t="shared" si="0"/>
        <v/>
      </c>
      <c r="H59" s="2">
        <f t="shared" si="1"/>
        <v>0</v>
      </c>
    </row>
    <row r="60" spans="6:8" x14ac:dyDescent="0.3">
      <c r="F60" s="2" t="str">
        <f t="shared" si="0"/>
        <v/>
      </c>
      <c r="H60" s="2">
        <f t="shared" si="1"/>
        <v>0</v>
      </c>
    </row>
    <row r="61" spans="6:8" x14ac:dyDescent="0.3">
      <c r="F61" s="2" t="str">
        <f t="shared" si="0"/>
        <v/>
      </c>
      <c r="H61" s="2">
        <f t="shared" si="1"/>
        <v>0</v>
      </c>
    </row>
    <row r="62" spans="6:8" x14ac:dyDescent="0.3">
      <c r="F62" s="2" t="str">
        <f t="shared" si="0"/>
        <v/>
      </c>
      <c r="H62" s="2">
        <f t="shared" si="1"/>
        <v>0</v>
      </c>
    </row>
    <row r="63" spans="6:8" x14ac:dyDescent="0.3">
      <c r="F63" s="2" t="str">
        <f t="shared" si="0"/>
        <v/>
      </c>
      <c r="H63" s="2">
        <f t="shared" si="1"/>
        <v>0</v>
      </c>
    </row>
    <row r="64" spans="6:8" x14ac:dyDescent="0.3">
      <c r="F64" s="2" t="str">
        <f t="shared" si="0"/>
        <v/>
      </c>
      <c r="H64" s="2">
        <f t="shared" si="1"/>
        <v>0</v>
      </c>
    </row>
    <row r="65" spans="6:8" x14ac:dyDescent="0.3">
      <c r="F65" s="2" t="str">
        <f t="shared" si="0"/>
        <v/>
      </c>
      <c r="H65" s="2">
        <f t="shared" si="1"/>
        <v>0</v>
      </c>
    </row>
    <row r="66" spans="6:8" x14ac:dyDescent="0.3">
      <c r="F66" s="2" t="str">
        <f t="shared" si="0"/>
        <v/>
      </c>
      <c r="H66" s="2">
        <f t="shared" si="1"/>
        <v>0</v>
      </c>
    </row>
    <row r="67" spans="6:8" x14ac:dyDescent="0.3">
      <c r="F67" s="2" t="str">
        <f t="shared" ref="F67:F100" si="2">IF(ISBLANK(A67),"",(IF(ISBLANK(B67),"ВЫДАНО","ОПЛАЧЕНО")))</f>
        <v/>
      </c>
      <c r="H67" s="2">
        <f t="shared" ref="H67:H100" si="3">G67*250</f>
        <v>0</v>
      </c>
    </row>
    <row r="68" spans="6:8" x14ac:dyDescent="0.3">
      <c r="F68" s="2" t="str">
        <f t="shared" si="2"/>
        <v/>
      </c>
      <c r="H68" s="2">
        <f t="shared" si="3"/>
        <v>0</v>
      </c>
    </row>
    <row r="69" spans="6:8" x14ac:dyDescent="0.3">
      <c r="F69" s="2" t="str">
        <f t="shared" si="2"/>
        <v/>
      </c>
      <c r="H69" s="2">
        <f t="shared" si="3"/>
        <v>0</v>
      </c>
    </row>
    <row r="70" spans="6:8" x14ac:dyDescent="0.3">
      <c r="F70" s="2" t="str">
        <f t="shared" si="2"/>
        <v/>
      </c>
      <c r="H70" s="2">
        <f t="shared" si="3"/>
        <v>0</v>
      </c>
    </row>
    <row r="71" spans="6:8" x14ac:dyDescent="0.3">
      <c r="F71" s="2" t="str">
        <f t="shared" si="2"/>
        <v/>
      </c>
      <c r="H71" s="2">
        <f t="shared" si="3"/>
        <v>0</v>
      </c>
    </row>
    <row r="72" spans="6:8" x14ac:dyDescent="0.3">
      <c r="F72" s="2" t="str">
        <f t="shared" si="2"/>
        <v/>
      </c>
      <c r="H72" s="2">
        <f t="shared" si="3"/>
        <v>0</v>
      </c>
    </row>
    <row r="73" spans="6:8" x14ac:dyDescent="0.3">
      <c r="F73" s="2" t="str">
        <f t="shared" si="2"/>
        <v/>
      </c>
      <c r="H73" s="2">
        <f t="shared" si="3"/>
        <v>0</v>
      </c>
    </row>
    <row r="74" spans="6:8" x14ac:dyDescent="0.3">
      <c r="F74" s="2" t="str">
        <f t="shared" si="2"/>
        <v/>
      </c>
      <c r="H74" s="2">
        <f t="shared" si="3"/>
        <v>0</v>
      </c>
    </row>
    <row r="75" spans="6:8" x14ac:dyDescent="0.3">
      <c r="F75" s="2" t="str">
        <f t="shared" si="2"/>
        <v/>
      </c>
      <c r="H75" s="2">
        <f t="shared" si="3"/>
        <v>0</v>
      </c>
    </row>
    <row r="76" spans="6:8" x14ac:dyDescent="0.3">
      <c r="F76" s="2" t="str">
        <f t="shared" si="2"/>
        <v/>
      </c>
      <c r="H76" s="2">
        <f t="shared" si="3"/>
        <v>0</v>
      </c>
    </row>
    <row r="77" spans="6:8" x14ac:dyDescent="0.3">
      <c r="F77" s="2" t="str">
        <f t="shared" si="2"/>
        <v/>
      </c>
      <c r="H77" s="2">
        <f t="shared" si="3"/>
        <v>0</v>
      </c>
    </row>
    <row r="78" spans="6:8" x14ac:dyDescent="0.3">
      <c r="F78" s="2" t="str">
        <f t="shared" si="2"/>
        <v/>
      </c>
      <c r="H78" s="2">
        <f t="shared" si="3"/>
        <v>0</v>
      </c>
    </row>
    <row r="79" spans="6:8" x14ac:dyDescent="0.3">
      <c r="F79" s="2" t="str">
        <f t="shared" si="2"/>
        <v/>
      </c>
      <c r="H79" s="2">
        <f t="shared" si="3"/>
        <v>0</v>
      </c>
    </row>
    <row r="80" spans="6:8" x14ac:dyDescent="0.3">
      <c r="F80" s="2" t="str">
        <f t="shared" si="2"/>
        <v/>
      </c>
      <c r="H80" s="2">
        <f t="shared" si="3"/>
        <v>0</v>
      </c>
    </row>
    <row r="81" spans="6:8" x14ac:dyDescent="0.3">
      <c r="F81" s="2" t="str">
        <f t="shared" si="2"/>
        <v/>
      </c>
      <c r="H81" s="2">
        <f t="shared" si="3"/>
        <v>0</v>
      </c>
    </row>
    <row r="82" spans="6:8" x14ac:dyDescent="0.3">
      <c r="F82" s="2" t="str">
        <f t="shared" si="2"/>
        <v/>
      </c>
      <c r="H82" s="2">
        <f t="shared" si="3"/>
        <v>0</v>
      </c>
    </row>
    <row r="83" spans="6:8" x14ac:dyDescent="0.3">
      <c r="F83" s="2" t="str">
        <f t="shared" si="2"/>
        <v/>
      </c>
      <c r="H83" s="2">
        <f t="shared" si="3"/>
        <v>0</v>
      </c>
    </row>
    <row r="84" spans="6:8" x14ac:dyDescent="0.3">
      <c r="F84" s="2" t="str">
        <f t="shared" si="2"/>
        <v/>
      </c>
      <c r="H84" s="2">
        <f t="shared" si="3"/>
        <v>0</v>
      </c>
    </row>
    <row r="85" spans="6:8" x14ac:dyDescent="0.3">
      <c r="F85" s="2" t="str">
        <f t="shared" si="2"/>
        <v/>
      </c>
      <c r="H85" s="2">
        <f t="shared" si="3"/>
        <v>0</v>
      </c>
    </row>
    <row r="86" spans="6:8" x14ac:dyDescent="0.3">
      <c r="F86" s="2" t="str">
        <f t="shared" si="2"/>
        <v/>
      </c>
      <c r="H86" s="2">
        <f t="shared" si="3"/>
        <v>0</v>
      </c>
    </row>
    <row r="87" spans="6:8" x14ac:dyDescent="0.3">
      <c r="F87" s="2" t="str">
        <f t="shared" si="2"/>
        <v/>
      </c>
      <c r="H87" s="2">
        <f t="shared" si="3"/>
        <v>0</v>
      </c>
    </row>
    <row r="88" spans="6:8" x14ac:dyDescent="0.3">
      <c r="F88" s="2" t="str">
        <f t="shared" si="2"/>
        <v/>
      </c>
      <c r="H88" s="2">
        <f t="shared" si="3"/>
        <v>0</v>
      </c>
    </row>
    <row r="89" spans="6:8" x14ac:dyDescent="0.3">
      <c r="F89" s="2" t="str">
        <f t="shared" si="2"/>
        <v/>
      </c>
      <c r="H89" s="2">
        <f t="shared" si="3"/>
        <v>0</v>
      </c>
    </row>
    <row r="90" spans="6:8" x14ac:dyDescent="0.3">
      <c r="F90" s="2" t="str">
        <f t="shared" si="2"/>
        <v/>
      </c>
      <c r="H90" s="2">
        <f t="shared" si="3"/>
        <v>0</v>
      </c>
    </row>
    <row r="91" spans="6:8" x14ac:dyDescent="0.3">
      <c r="F91" s="2" t="str">
        <f t="shared" si="2"/>
        <v/>
      </c>
      <c r="H91" s="2">
        <f t="shared" si="3"/>
        <v>0</v>
      </c>
    </row>
    <row r="92" spans="6:8" x14ac:dyDescent="0.3">
      <c r="F92" s="2" t="str">
        <f t="shared" si="2"/>
        <v/>
      </c>
      <c r="H92" s="2">
        <f t="shared" si="3"/>
        <v>0</v>
      </c>
    </row>
    <row r="93" spans="6:8" x14ac:dyDescent="0.3">
      <c r="F93" s="2" t="str">
        <f t="shared" si="2"/>
        <v/>
      </c>
      <c r="H93" s="2">
        <f t="shared" si="3"/>
        <v>0</v>
      </c>
    </row>
    <row r="94" spans="6:8" x14ac:dyDescent="0.3">
      <c r="F94" s="2" t="str">
        <f t="shared" si="2"/>
        <v/>
      </c>
      <c r="H94" s="2">
        <f t="shared" si="3"/>
        <v>0</v>
      </c>
    </row>
    <row r="95" spans="6:8" x14ac:dyDescent="0.3">
      <c r="F95" s="2" t="str">
        <f t="shared" si="2"/>
        <v/>
      </c>
      <c r="H95" s="2">
        <f t="shared" si="3"/>
        <v>0</v>
      </c>
    </row>
    <row r="96" spans="6:8" x14ac:dyDescent="0.3">
      <c r="F96" s="2" t="str">
        <f t="shared" si="2"/>
        <v/>
      </c>
      <c r="H96" s="2">
        <f t="shared" si="3"/>
        <v>0</v>
      </c>
    </row>
    <row r="97" spans="1:8" x14ac:dyDescent="0.3">
      <c r="F97" s="2" t="str">
        <f t="shared" si="2"/>
        <v/>
      </c>
      <c r="H97" s="2">
        <f t="shared" si="3"/>
        <v>0</v>
      </c>
    </row>
    <row r="98" spans="1:8" x14ac:dyDescent="0.3">
      <c r="F98" s="2" t="str">
        <f t="shared" si="2"/>
        <v/>
      </c>
      <c r="H98" s="2">
        <f t="shared" si="3"/>
        <v>0</v>
      </c>
    </row>
    <row r="99" spans="1:8" x14ac:dyDescent="0.3">
      <c r="F99" s="2" t="str">
        <f t="shared" si="2"/>
        <v/>
      </c>
      <c r="H99" s="2">
        <f t="shared" si="3"/>
        <v>0</v>
      </c>
    </row>
    <row r="100" spans="1:8" x14ac:dyDescent="0.3">
      <c r="F100" s="2" t="str">
        <f t="shared" si="2"/>
        <v/>
      </c>
      <c r="H100" s="2">
        <f t="shared" si="3"/>
        <v>0</v>
      </c>
    </row>
    <row r="101" spans="1:8" s="5" customFormat="1" x14ac:dyDescent="0.3">
      <c r="A101" s="5" t="str">
        <f>IF(ISBLANK(#REF!),"",(IF(ISBLANK(B101),"ВЫДАНО","ОПЛАЧЕНО")))</f>
        <v>ВЫДАНО</v>
      </c>
    </row>
    <row r="102" spans="1:8" s="5" customFormat="1" x14ac:dyDescent="0.3"/>
    <row r="103" spans="1:8" s="5" customFormat="1" x14ac:dyDescent="0.3"/>
    <row r="104" spans="1:8" s="5" customFormat="1" x14ac:dyDescent="0.3"/>
    <row r="105" spans="1:8" s="5" customFormat="1" x14ac:dyDescent="0.3"/>
    <row r="106" spans="1:8" s="5" customFormat="1" x14ac:dyDescent="0.3"/>
    <row r="107" spans="1:8" s="5" customFormat="1" x14ac:dyDescent="0.3"/>
    <row r="108" spans="1:8" s="5" customFormat="1" x14ac:dyDescent="0.3"/>
    <row r="109" spans="1:8" s="5" customFormat="1" x14ac:dyDescent="0.3"/>
    <row r="110" spans="1:8" s="5" customFormat="1" x14ac:dyDescent="0.3"/>
    <row r="111" spans="1:8" s="5" customFormat="1" x14ac:dyDescent="0.3"/>
    <row r="112" spans="1:8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</sheetData>
  <mergeCells count="1">
    <mergeCell ref="A101:XFD150"/>
  </mergeCells>
  <conditionalFormatting sqref="A1:I100">
    <cfRule type="expression" dxfId="9" priority="1">
      <formula>$F1="ВЫДАНО"</formula>
    </cfRule>
    <cfRule type="expression" dxfId="8" priority="2">
      <formula>$F1="ОПЛАЧЕНО"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СИСТЕМА!$B:$B</xm:f>
          </x14:formula1>
          <xm:sqref>C1:C1048576</xm:sqref>
        </x14:dataValidation>
        <x14:dataValidation type="list" allowBlank="1" showInputMessage="1" showErrorMessage="1">
          <x14:formula1>
            <xm:f>СИСТЕМА!$A:$A</xm:f>
          </x14:formula1>
          <xm:sqref>D1:D1048576</xm:sqref>
        </x14:dataValidation>
        <x14:dataValidation type="list" allowBlank="1" showInputMessage="1" showErrorMessage="1">
          <x14:formula1>
            <xm:f>СИСТЕМА!$D:$D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50"/>
  <sheetViews>
    <sheetView showZeros="0" tabSelected="1" workbookViewId="0">
      <selection activeCell="C3" sqref="C3"/>
    </sheetView>
  </sheetViews>
  <sheetFormatPr defaultColWidth="9.109375" defaultRowHeight="14.4" x14ac:dyDescent="0.3"/>
  <cols>
    <col min="1" max="2" width="9.109375" style="2"/>
    <col min="3" max="3" width="14.88671875" style="2" customWidth="1"/>
    <col min="4" max="4" width="14" style="2" customWidth="1"/>
    <col min="5" max="5" width="11.6640625" style="2" customWidth="1"/>
    <col min="6" max="6" width="12.33203125" style="2" customWidth="1"/>
    <col min="7" max="7" width="10.5546875" style="2" customWidth="1"/>
    <col min="8" max="16384" width="9.109375" style="2"/>
  </cols>
  <sheetData>
    <row r="1" spans="1:7" x14ac:dyDescent="0.3">
      <c r="A1" s="5" t="s">
        <v>0</v>
      </c>
      <c r="B1" s="5" t="s">
        <v>3</v>
      </c>
      <c r="C1" s="5"/>
      <c r="D1" s="5"/>
      <c r="E1" s="5"/>
      <c r="F1" s="5"/>
      <c r="G1" s="5"/>
    </row>
    <row r="2" spans="1:7" x14ac:dyDescent="0.3">
      <c r="A2" s="5"/>
      <c r="C2" s="2">
        <v>1</v>
      </c>
      <c r="D2" s="2">
        <v>2</v>
      </c>
      <c r="E2" s="2">
        <v>3</v>
      </c>
      <c r="F2" s="2">
        <v>4</v>
      </c>
      <c r="G2" s="2">
        <v>5</v>
      </c>
    </row>
    <row r="3" spans="1:7" x14ac:dyDescent="0.3">
      <c r="A3" s="5"/>
      <c r="B3" s="2">
        <f>СИСТЕМА!A1</f>
        <v>1</v>
      </c>
      <c r="C3" s="2" t="str">
        <f t="array" ref="C3">IFERROR(INDEX('КНИГА УЧЕТА'!$A$2:$F$20,MATCH('СВОДНАЯ ТАБЛИЦА'!$B3&amp;'СВОДНАЯ ТАБЛИЦА'!C$2,'КНИГА УЧЕТА'!$D$2:$D$20&amp;'КНИГА УЧЕТА'!$E$2:$E$20,0),6),"")</f>
        <v/>
      </c>
      <c r="D3" s="4" t="str">
        <f t="array" ref="D3">IFERROR(INDEX('КНИГА УЧЕТА'!$A$2:$F$20,MATCH('СВОДНАЯ ТАБЛИЦА'!$B3&amp;'СВОДНАЯ ТАБЛИЦА'!D$2,'КНИГА УЧЕТА'!$D$2:$D$20&amp;'КНИГА УЧЕТА'!$E$2:$E$20,0),6),"")</f>
        <v/>
      </c>
      <c r="E3" s="4" t="str">
        <f t="array" ref="E3">IFERROR(INDEX('КНИГА УЧЕТА'!$A$2:$F$20,MATCH('СВОДНАЯ ТАБЛИЦА'!$B3&amp;'СВОДНАЯ ТАБЛИЦА'!E$2,'КНИГА УЧЕТА'!$D$2:$D$20&amp;'КНИГА УЧЕТА'!$E$2:$E$20,0),6),"")</f>
        <v/>
      </c>
      <c r="F3" s="4" t="str">
        <f t="array" ref="F3">IFERROR(INDEX('КНИГА УЧЕТА'!$A$2:$F$20,MATCH('СВОДНАЯ ТАБЛИЦА'!$B3&amp;'СВОДНАЯ ТАБЛИЦА'!F$2,'КНИГА УЧЕТА'!$D$2:$D$20&amp;'КНИГА УЧЕТА'!$E$2:$E$20,0),6),"")</f>
        <v/>
      </c>
      <c r="G3" s="4" t="str">
        <f t="array" ref="G3">IFERROR(INDEX('КНИГА УЧЕТА'!$A$2:$F$20,MATCH('СВОДНАЯ ТАБЛИЦА'!$B3&amp;'СВОДНАЯ ТАБЛИЦА'!G$2,'КНИГА УЧЕТА'!$D$2:$D$20&amp;'КНИГА УЧЕТА'!$E$2:$E$20,0),6),"")</f>
        <v/>
      </c>
    </row>
    <row r="4" spans="1:7" x14ac:dyDescent="0.3">
      <c r="A4" s="5"/>
      <c r="B4" s="2">
        <f>СИСТЕМА!A2</f>
        <v>2</v>
      </c>
      <c r="C4" s="4" t="str">
        <f t="array" ref="C4">IFERROR(INDEX('КНИГА УЧЕТА'!$A$2:$F$20,MATCH('СВОДНАЯ ТАБЛИЦА'!$B4&amp;'СВОДНАЯ ТАБЛИЦА'!C$2,'КНИГА УЧЕТА'!$D$2:$D$20&amp;'КНИГА УЧЕТА'!$E$2:$E$20,0),6),"")</f>
        <v>ОПЛАЧЕНО</v>
      </c>
      <c r="D4" s="4" t="str">
        <f t="array" ref="D4">IFERROR(INDEX('КНИГА УЧЕТА'!$A$2:$F$20,MATCH('СВОДНАЯ ТАБЛИЦА'!$B4&amp;'СВОДНАЯ ТАБЛИЦА'!D$2,'КНИГА УЧЕТА'!$D$2:$D$20&amp;'КНИГА УЧЕТА'!$E$2:$E$20,0),6),"")</f>
        <v/>
      </c>
      <c r="E4" s="4" t="str">
        <f t="array" ref="E4">IFERROR(INDEX('КНИГА УЧЕТА'!$A$2:$F$20,MATCH('СВОДНАЯ ТАБЛИЦА'!$B4&amp;'СВОДНАЯ ТАБЛИЦА'!E$2,'КНИГА УЧЕТА'!$D$2:$D$20&amp;'КНИГА УЧЕТА'!$E$2:$E$20,0),6),"")</f>
        <v/>
      </c>
      <c r="F4" s="4" t="str">
        <f t="array" ref="F4">IFERROR(INDEX('КНИГА УЧЕТА'!$A$2:$F$20,MATCH('СВОДНАЯ ТАБЛИЦА'!$B4&amp;'СВОДНАЯ ТАБЛИЦА'!F$2,'КНИГА УЧЕТА'!$D$2:$D$20&amp;'КНИГА УЧЕТА'!$E$2:$E$20,0),6),"")</f>
        <v/>
      </c>
      <c r="G4" s="4" t="str">
        <f t="array" ref="G4">IFERROR(INDEX('КНИГА УЧЕТА'!$A$2:$F$20,MATCH('СВОДНАЯ ТАБЛИЦА'!$B4&amp;'СВОДНАЯ ТАБЛИЦА'!G$2,'КНИГА УЧЕТА'!$D$2:$D$20&amp;'КНИГА УЧЕТА'!$E$2:$E$20,0),6),"")</f>
        <v/>
      </c>
    </row>
    <row r="5" spans="1:7" x14ac:dyDescent="0.3">
      <c r="A5" s="5"/>
      <c r="B5" s="2">
        <f>СИСТЕМА!A3</f>
        <v>3</v>
      </c>
      <c r="C5" s="4" t="str">
        <f t="array" ref="C5">IFERROR(INDEX('КНИГА УЧЕТА'!$A$2:$F$20,MATCH('СВОДНАЯ ТАБЛИЦА'!$B5&amp;'СВОДНАЯ ТАБЛИЦА'!C$2,'КНИГА УЧЕТА'!$D$2:$D$20&amp;'КНИГА УЧЕТА'!$E$2:$E$20,0),6),"")</f>
        <v/>
      </c>
      <c r="D5" s="4" t="str">
        <f t="array" ref="D5">IFERROR(INDEX('КНИГА УЧЕТА'!$A$2:$F$20,MATCH('СВОДНАЯ ТАБЛИЦА'!$B5&amp;'СВОДНАЯ ТАБЛИЦА'!D$2,'КНИГА УЧЕТА'!$D$2:$D$20&amp;'КНИГА УЧЕТА'!$E$2:$E$20,0),6),"")</f>
        <v/>
      </c>
      <c r="E5" s="4" t="str">
        <f t="array" ref="E5">IFERROR(INDEX('КНИГА УЧЕТА'!$A$2:$F$20,MATCH('СВОДНАЯ ТАБЛИЦА'!$B5&amp;'СВОДНАЯ ТАБЛИЦА'!E$2,'КНИГА УЧЕТА'!$D$2:$D$20&amp;'КНИГА УЧЕТА'!$E$2:$E$20,0),6),"")</f>
        <v/>
      </c>
      <c r="F5" s="4" t="str">
        <f t="array" ref="F5">IFERROR(INDEX('КНИГА УЧЕТА'!$A$2:$F$20,MATCH('СВОДНАЯ ТАБЛИЦА'!$B5&amp;'СВОДНАЯ ТАБЛИЦА'!F$2,'КНИГА УЧЕТА'!$D$2:$D$20&amp;'КНИГА УЧЕТА'!$E$2:$E$20,0),6),"")</f>
        <v/>
      </c>
      <c r="G5" s="4" t="str">
        <f t="array" ref="G5">IFERROR(INDEX('КНИГА УЧЕТА'!$A$2:$F$20,MATCH('СВОДНАЯ ТАБЛИЦА'!$B5&amp;'СВОДНАЯ ТАБЛИЦА'!G$2,'КНИГА УЧЕТА'!$D$2:$D$20&amp;'КНИГА УЧЕТА'!$E$2:$E$20,0),6),"")</f>
        <v/>
      </c>
    </row>
    <row r="6" spans="1:7" x14ac:dyDescent="0.3">
      <c r="A6" s="5"/>
      <c r="B6" s="2">
        <f>СИСТЕМА!A4</f>
        <v>4</v>
      </c>
      <c r="C6" s="4" t="str">
        <f t="array" ref="C6">IFERROR(INDEX('КНИГА УЧЕТА'!$A$2:$F$20,MATCH('СВОДНАЯ ТАБЛИЦА'!$B6&amp;'СВОДНАЯ ТАБЛИЦА'!C$2,'КНИГА УЧЕТА'!$D$2:$D$20&amp;'КНИГА УЧЕТА'!$E$2:$E$20,0),6),"")</f>
        <v/>
      </c>
      <c r="D6" s="4" t="str">
        <f t="array" ref="D6">IFERROR(INDEX('КНИГА УЧЕТА'!$A$2:$F$20,MATCH('СВОДНАЯ ТАБЛИЦА'!$B6&amp;'СВОДНАЯ ТАБЛИЦА'!D$2,'КНИГА УЧЕТА'!$D$2:$D$20&amp;'КНИГА УЧЕТА'!$E$2:$E$20,0),6),"")</f>
        <v/>
      </c>
      <c r="E6" s="4" t="str">
        <f t="array" ref="E6">IFERROR(INDEX('КНИГА УЧЕТА'!$A$2:$F$20,MATCH('СВОДНАЯ ТАБЛИЦА'!$B6&amp;'СВОДНАЯ ТАБЛИЦА'!E$2,'КНИГА УЧЕТА'!$D$2:$D$20&amp;'КНИГА УЧЕТА'!$E$2:$E$20,0),6),"")</f>
        <v/>
      </c>
      <c r="F6" s="4" t="str">
        <f t="array" ref="F6">IFERROR(INDEX('КНИГА УЧЕТА'!$A$2:$F$20,MATCH('СВОДНАЯ ТАБЛИЦА'!$B6&amp;'СВОДНАЯ ТАБЛИЦА'!F$2,'КНИГА УЧЕТА'!$D$2:$D$20&amp;'КНИГА УЧЕТА'!$E$2:$E$20,0),6),"")</f>
        <v/>
      </c>
      <c r="G6" s="4" t="str">
        <f t="array" ref="G6">IFERROR(INDEX('КНИГА УЧЕТА'!$A$2:$F$20,MATCH('СВОДНАЯ ТАБЛИЦА'!$B6&amp;'СВОДНАЯ ТАБЛИЦА'!G$2,'КНИГА УЧЕТА'!$D$2:$D$20&amp;'КНИГА УЧЕТА'!$E$2:$E$20,0),6),"")</f>
        <v/>
      </c>
    </row>
    <row r="7" spans="1:7" x14ac:dyDescent="0.3">
      <c r="A7" s="5"/>
      <c r="B7" s="2">
        <f>СИСТЕМА!A5</f>
        <v>5</v>
      </c>
      <c r="C7" s="4" t="str">
        <f t="array" ref="C7">IFERROR(INDEX('КНИГА УЧЕТА'!$A$2:$F$20,MATCH('СВОДНАЯ ТАБЛИЦА'!$B7&amp;'СВОДНАЯ ТАБЛИЦА'!C$2,'КНИГА УЧЕТА'!$D$2:$D$20&amp;'КНИГА УЧЕТА'!$E$2:$E$20,0),6),"")</f>
        <v>ВЫДАНО</v>
      </c>
      <c r="D7" s="4" t="str">
        <f t="array" ref="D7">IFERROR(INDEX('КНИГА УЧЕТА'!$A$2:$F$20,MATCH('СВОДНАЯ ТАБЛИЦА'!$B7&amp;'СВОДНАЯ ТАБЛИЦА'!D$2,'КНИГА УЧЕТА'!$D$2:$D$20&amp;'КНИГА УЧЕТА'!$E$2:$E$20,0),6),"")</f>
        <v/>
      </c>
      <c r="E7" s="4" t="str">
        <f t="array" ref="E7">IFERROR(INDEX('КНИГА УЧЕТА'!$A$2:$F$20,MATCH('СВОДНАЯ ТАБЛИЦА'!$B7&amp;'СВОДНАЯ ТАБЛИЦА'!E$2,'КНИГА УЧЕТА'!$D$2:$D$20&amp;'КНИГА УЧЕТА'!$E$2:$E$20,0),6),"")</f>
        <v/>
      </c>
      <c r="F7" s="4" t="str">
        <f t="array" ref="F7">IFERROR(INDEX('КНИГА УЧЕТА'!$A$2:$F$20,MATCH('СВОДНАЯ ТАБЛИЦА'!$B7&amp;'СВОДНАЯ ТАБЛИЦА'!F$2,'КНИГА УЧЕТА'!$D$2:$D$20&amp;'КНИГА УЧЕТА'!$E$2:$E$20,0),6),"")</f>
        <v/>
      </c>
      <c r="G7" s="4" t="str">
        <f t="array" ref="G7">IFERROR(INDEX('КНИГА УЧЕТА'!$A$2:$F$20,MATCH('СВОДНАЯ ТАБЛИЦА'!$B7&amp;'СВОДНАЯ ТАБЛИЦА'!G$2,'КНИГА УЧЕТА'!$D$2:$D$20&amp;'КНИГА УЧЕТА'!$E$2:$E$20,0),6),"")</f>
        <v/>
      </c>
    </row>
    <row r="8" spans="1:7" x14ac:dyDescent="0.3">
      <c r="A8" s="5"/>
      <c r="B8" s="2">
        <f>СИСТЕМА!A6</f>
        <v>6</v>
      </c>
      <c r="C8" s="4" t="str">
        <f t="array" ref="C8">IFERROR(INDEX('КНИГА УЧЕТА'!$A$2:$F$20,MATCH('СВОДНАЯ ТАБЛИЦА'!$B8&amp;'СВОДНАЯ ТАБЛИЦА'!C$2,'КНИГА УЧЕТА'!$D$2:$D$20&amp;'КНИГА УЧЕТА'!$E$2:$E$20,0),6),"")</f>
        <v/>
      </c>
      <c r="D8" s="4" t="str">
        <f t="array" ref="D8">IFERROR(INDEX('КНИГА УЧЕТА'!$A$2:$F$20,MATCH('СВОДНАЯ ТАБЛИЦА'!$B8&amp;'СВОДНАЯ ТАБЛИЦА'!D$2,'КНИГА УЧЕТА'!$D$2:$D$20&amp;'КНИГА УЧЕТА'!$E$2:$E$20,0),6),"")</f>
        <v/>
      </c>
      <c r="E8" s="4" t="str">
        <f t="array" ref="E8">IFERROR(INDEX('КНИГА УЧЕТА'!$A$2:$F$20,MATCH('СВОДНАЯ ТАБЛИЦА'!$B8&amp;'СВОДНАЯ ТАБЛИЦА'!E$2,'КНИГА УЧЕТА'!$D$2:$D$20&amp;'КНИГА УЧЕТА'!$E$2:$E$20,0),6),"")</f>
        <v/>
      </c>
      <c r="F8" s="4" t="str">
        <f t="array" ref="F8">IFERROR(INDEX('КНИГА УЧЕТА'!$A$2:$F$20,MATCH('СВОДНАЯ ТАБЛИЦА'!$B8&amp;'СВОДНАЯ ТАБЛИЦА'!F$2,'КНИГА УЧЕТА'!$D$2:$D$20&amp;'КНИГА УЧЕТА'!$E$2:$E$20,0),6),"")</f>
        <v/>
      </c>
      <c r="G8" s="4" t="str">
        <f t="array" ref="G8">IFERROR(INDEX('КНИГА УЧЕТА'!$A$2:$F$20,MATCH('СВОДНАЯ ТАБЛИЦА'!$B8&amp;'СВОДНАЯ ТАБЛИЦА'!G$2,'КНИГА УЧЕТА'!$D$2:$D$20&amp;'КНИГА УЧЕТА'!$E$2:$E$20,0),6),"")</f>
        <v/>
      </c>
    </row>
    <row r="9" spans="1:7" x14ac:dyDescent="0.3">
      <c r="A9" s="5"/>
      <c r="B9" s="2">
        <f>СИСТЕМА!A7</f>
        <v>7</v>
      </c>
      <c r="C9" s="4" t="str">
        <f t="array" ref="C9">IFERROR(INDEX('КНИГА УЧЕТА'!$A$2:$F$20,MATCH('СВОДНАЯ ТАБЛИЦА'!$B9&amp;'СВОДНАЯ ТАБЛИЦА'!C$2,'КНИГА УЧЕТА'!$D$2:$D$20&amp;'КНИГА УЧЕТА'!$E$2:$E$20,0),6),"")</f>
        <v/>
      </c>
      <c r="D9" s="4" t="str">
        <f t="array" ref="D9">IFERROR(INDEX('КНИГА УЧЕТА'!$A$2:$F$20,MATCH('СВОДНАЯ ТАБЛИЦА'!$B9&amp;'СВОДНАЯ ТАБЛИЦА'!D$2,'КНИГА УЧЕТА'!$D$2:$D$20&amp;'КНИГА УЧЕТА'!$E$2:$E$20,0),6),"")</f>
        <v>ОПЛАЧЕНО</v>
      </c>
      <c r="E9" s="4" t="str">
        <f t="array" ref="E9">IFERROR(INDEX('КНИГА УЧЕТА'!$A$2:$F$20,MATCH('СВОДНАЯ ТАБЛИЦА'!$B9&amp;'СВОДНАЯ ТАБЛИЦА'!E$2,'КНИГА УЧЕТА'!$D$2:$D$20&amp;'КНИГА УЧЕТА'!$E$2:$E$20,0),6),"")</f>
        <v/>
      </c>
      <c r="F9" s="4" t="str">
        <f t="array" ref="F9">IFERROR(INDEX('КНИГА УЧЕТА'!$A$2:$F$20,MATCH('СВОДНАЯ ТАБЛИЦА'!$B9&amp;'СВОДНАЯ ТАБЛИЦА'!F$2,'КНИГА УЧЕТА'!$D$2:$D$20&amp;'КНИГА УЧЕТА'!$E$2:$E$20,0),6),"")</f>
        <v>ВЫДАНО</v>
      </c>
      <c r="G9" s="4" t="str">
        <f t="array" ref="G9">IFERROR(INDEX('КНИГА УЧЕТА'!$A$2:$F$20,MATCH('СВОДНАЯ ТАБЛИЦА'!$B9&amp;'СВОДНАЯ ТАБЛИЦА'!G$2,'КНИГА УЧЕТА'!$D$2:$D$20&amp;'КНИГА УЧЕТА'!$E$2:$E$20,0),6),"")</f>
        <v/>
      </c>
    </row>
    <row r="10" spans="1:7" x14ac:dyDescent="0.3">
      <c r="A10" s="5"/>
      <c r="B10" s="2">
        <f>СИСТЕМА!A8</f>
        <v>8</v>
      </c>
      <c r="C10" s="4" t="str">
        <f t="array" ref="C10">IFERROR(INDEX('КНИГА УЧЕТА'!$A$2:$F$20,MATCH('СВОДНАЯ ТАБЛИЦА'!$B10&amp;'СВОДНАЯ ТАБЛИЦА'!C$2,'КНИГА УЧЕТА'!$D$2:$D$20&amp;'КНИГА УЧЕТА'!$E$2:$E$20,0),6),"")</f>
        <v/>
      </c>
      <c r="D10" s="4" t="str">
        <f t="array" ref="D10">IFERROR(INDEX('КНИГА УЧЕТА'!$A$2:$F$20,MATCH('СВОДНАЯ ТАБЛИЦА'!$B10&amp;'СВОДНАЯ ТАБЛИЦА'!D$2,'КНИГА УЧЕТА'!$D$2:$D$20&amp;'КНИГА УЧЕТА'!$E$2:$E$20,0),6),"")</f>
        <v/>
      </c>
      <c r="E10" s="4" t="str">
        <f t="array" ref="E10">IFERROR(INDEX('КНИГА УЧЕТА'!$A$2:$F$20,MATCH('СВОДНАЯ ТАБЛИЦА'!$B10&amp;'СВОДНАЯ ТАБЛИЦА'!E$2,'КНИГА УЧЕТА'!$D$2:$D$20&amp;'КНИГА УЧЕТА'!$E$2:$E$20,0),6),"")</f>
        <v/>
      </c>
      <c r="F10" s="4" t="str">
        <f t="array" ref="F10">IFERROR(INDEX('КНИГА УЧЕТА'!$A$2:$F$20,MATCH('СВОДНАЯ ТАБЛИЦА'!$B10&amp;'СВОДНАЯ ТАБЛИЦА'!F$2,'КНИГА УЧЕТА'!$D$2:$D$20&amp;'КНИГА УЧЕТА'!$E$2:$E$20,0),6),"")</f>
        <v/>
      </c>
      <c r="G10" s="4" t="str">
        <f t="array" ref="G10">IFERROR(INDEX('КНИГА УЧЕТА'!$A$2:$F$20,MATCH('СВОДНАЯ ТАБЛИЦА'!$B10&amp;'СВОДНАЯ ТАБЛИЦА'!G$2,'КНИГА УЧЕТА'!$D$2:$D$20&amp;'КНИГА УЧЕТА'!$E$2:$E$20,0),6),"")</f>
        <v/>
      </c>
    </row>
    <row r="11" spans="1:7" x14ac:dyDescent="0.3">
      <c r="A11" s="5"/>
      <c r="B11" s="2">
        <f>СИСТЕМА!A9</f>
        <v>9</v>
      </c>
      <c r="C11" s="4" t="str">
        <f t="array" ref="C11">IFERROR(INDEX('КНИГА УЧЕТА'!$A$2:$F$20,MATCH('СВОДНАЯ ТАБЛИЦА'!$B11&amp;'СВОДНАЯ ТАБЛИЦА'!C$2,'КНИГА УЧЕТА'!$D$2:$D$20&amp;'КНИГА УЧЕТА'!$E$2:$E$20,0),6),"")</f>
        <v/>
      </c>
      <c r="D11" s="4" t="str">
        <f t="array" ref="D11">IFERROR(INDEX('КНИГА УЧЕТА'!$A$2:$F$20,MATCH('СВОДНАЯ ТАБЛИЦА'!$B11&amp;'СВОДНАЯ ТАБЛИЦА'!D$2,'КНИГА УЧЕТА'!$D$2:$D$20&amp;'КНИГА УЧЕТА'!$E$2:$E$20,0),6),"")</f>
        <v/>
      </c>
      <c r="E11" s="4" t="str">
        <f t="array" ref="E11">IFERROR(INDEX('КНИГА УЧЕТА'!$A$2:$F$20,MATCH('СВОДНАЯ ТАБЛИЦА'!$B11&amp;'СВОДНАЯ ТАБЛИЦА'!E$2,'КНИГА УЧЕТА'!$D$2:$D$20&amp;'КНИГА УЧЕТА'!$E$2:$E$20,0),6),"")</f>
        <v/>
      </c>
      <c r="F11" s="4" t="str">
        <f t="array" ref="F11">IFERROR(INDEX('КНИГА УЧЕТА'!$A$2:$F$20,MATCH('СВОДНАЯ ТАБЛИЦА'!$B11&amp;'СВОДНАЯ ТАБЛИЦА'!F$2,'КНИГА УЧЕТА'!$D$2:$D$20&amp;'КНИГА УЧЕТА'!$E$2:$E$20,0),6),"")</f>
        <v/>
      </c>
      <c r="G11" s="4" t="str">
        <f t="array" ref="G11">IFERROR(INDEX('КНИГА УЧЕТА'!$A$2:$F$20,MATCH('СВОДНАЯ ТАБЛИЦА'!$B11&amp;'СВОДНАЯ ТАБЛИЦА'!G$2,'КНИГА УЧЕТА'!$D$2:$D$20&amp;'КНИГА УЧЕТА'!$E$2:$E$20,0),6),"")</f>
        <v/>
      </c>
    </row>
    <row r="12" spans="1:7" x14ac:dyDescent="0.3">
      <c r="A12" s="5"/>
      <c r="B12" s="2">
        <f>СИСТЕМА!A10</f>
        <v>10</v>
      </c>
      <c r="C12" s="4" t="str">
        <f t="array" ref="C12">IFERROR(INDEX('КНИГА УЧЕТА'!$A$2:$F$20,MATCH('СВОДНАЯ ТАБЛИЦА'!$B12&amp;'СВОДНАЯ ТАБЛИЦА'!C$2,'КНИГА УЧЕТА'!$D$2:$D$20&amp;'КНИГА УЧЕТА'!$E$2:$E$20,0),6),"")</f>
        <v/>
      </c>
      <c r="D12" s="4" t="str">
        <f t="array" ref="D12">IFERROR(INDEX('КНИГА УЧЕТА'!$A$2:$F$20,MATCH('СВОДНАЯ ТАБЛИЦА'!$B12&amp;'СВОДНАЯ ТАБЛИЦА'!D$2,'КНИГА УЧЕТА'!$D$2:$D$20&amp;'КНИГА УЧЕТА'!$E$2:$E$20,0),6),"")</f>
        <v/>
      </c>
      <c r="E12" s="4" t="str">
        <f t="array" ref="E12">IFERROR(INDEX('КНИГА УЧЕТА'!$A$2:$F$20,MATCH('СВОДНАЯ ТАБЛИЦА'!$B12&amp;'СВОДНАЯ ТАБЛИЦА'!E$2,'КНИГА УЧЕТА'!$D$2:$D$20&amp;'КНИГА УЧЕТА'!$E$2:$E$20,0),6),"")</f>
        <v/>
      </c>
      <c r="F12" s="4" t="str">
        <f t="array" ref="F12">IFERROR(INDEX('КНИГА УЧЕТА'!$A$2:$F$20,MATCH('СВОДНАЯ ТАБЛИЦА'!$B12&amp;'СВОДНАЯ ТАБЛИЦА'!F$2,'КНИГА УЧЕТА'!$D$2:$D$20&amp;'КНИГА УЧЕТА'!$E$2:$E$20,0),6),"")</f>
        <v/>
      </c>
      <c r="G12" s="4" t="str">
        <f t="array" ref="G12">IFERROR(INDEX('КНИГА УЧЕТА'!$A$2:$F$20,MATCH('СВОДНАЯ ТАБЛИЦА'!$B12&amp;'СВОДНАЯ ТАБЛИЦА'!G$2,'КНИГА УЧЕТА'!$D$2:$D$20&amp;'КНИГА УЧЕТА'!$E$2:$E$20,0),6),"")</f>
        <v/>
      </c>
    </row>
    <row r="13" spans="1:7" x14ac:dyDescent="0.3">
      <c r="A13" s="5"/>
      <c r="B13" s="2">
        <f>СИСТЕМА!A11</f>
        <v>11</v>
      </c>
      <c r="C13" s="4" t="str">
        <f t="array" ref="C13">IFERROR(INDEX('КНИГА УЧЕТА'!$A$2:$F$20,MATCH('СВОДНАЯ ТАБЛИЦА'!$B13&amp;'СВОДНАЯ ТАБЛИЦА'!C$2,'КНИГА УЧЕТА'!$D$2:$D$20&amp;'КНИГА УЧЕТА'!$E$2:$E$20,0),6),"")</f>
        <v/>
      </c>
      <c r="D13" s="4" t="str">
        <f t="array" ref="D13">IFERROR(INDEX('КНИГА УЧЕТА'!$A$2:$F$20,MATCH('СВОДНАЯ ТАБЛИЦА'!$B13&amp;'СВОДНАЯ ТАБЛИЦА'!D$2,'КНИГА УЧЕТА'!$D$2:$D$20&amp;'КНИГА УЧЕТА'!$E$2:$E$20,0),6),"")</f>
        <v/>
      </c>
      <c r="E13" s="4" t="str">
        <f t="array" ref="E13">IFERROR(INDEX('КНИГА УЧЕТА'!$A$2:$F$20,MATCH('СВОДНАЯ ТАБЛИЦА'!$B13&amp;'СВОДНАЯ ТАБЛИЦА'!E$2,'КНИГА УЧЕТА'!$D$2:$D$20&amp;'КНИГА УЧЕТА'!$E$2:$E$20,0),6),"")</f>
        <v/>
      </c>
      <c r="F13" s="4" t="str">
        <f t="array" ref="F13">IFERROR(INDEX('КНИГА УЧЕТА'!$A$2:$F$20,MATCH('СВОДНАЯ ТАБЛИЦА'!$B13&amp;'СВОДНАЯ ТАБЛИЦА'!F$2,'КНИГА УЧЕТА'!$D$2:$D$20&amp;'КНИГА УЧЕТА'!$E$2:$E$20,0),6),"")</f>
        <v/>
      </c>
      <c r="G13" s="4" t="str">
        <f t="array" ref="G13">IFERROR(INDEX('КНИГА УЧЕТА'!$A$2:$F$20,MATCH('СВОДНАЯ ТАБЛИЦА'!$B13&amp;'СВОДНАЯ ТАБЛИЦА'!G$2,'КНИГА УЧЕТА'!$D$2:$D$20&amp;'КНИГА УЧЕТА'!$E$2:$E$20,0),6),"")</f>
        <v/>
      </c>
    </row>
    <row r="14" spans="1:7" x14ac:dyDescent="0.3">
      <c r="A14" s="5"/>
      <c r="B14" s="2">
        <f>СИСТЕМА!A12</f>
        <v>12</v>
      </c>
      <c r="C14" s="4" t="str">
        <f t="array" ref="C14">IFERROR(INDEX('КНИГА УЧЕТА'!$A$2:$F$20,MATCH('СВОДНАЯ ТАБЛИЦА'!$B14&amp;'СВОДНАЯ ТАБЛИЦА'!C$2,'КНИГА УЧЕТА'!$D$2:$D$20&amp;'КНИГА УЧЕТА'!$E$2:$E$20,0),6),"")</f>
        <v/>
      </c>
      <c r="D14" s="4" t="str">
        <f t="array" ref="D14">IFERROR(INDEX('КНИГА УЧЕТА'!$A$2:$F$20,MATCH('СВОДНАЯ ТАБЛИЦА'!$B14&amp;'СВОДНАЯ ТАБЛИЦА'!D$2,'КНИГА УЧЕТА'!$D$2:$D$20&amp;'КНИГА УЧЕТА'!$E$2:$E$20,0),6),"")</f>
        <v/>
      </c>
      <c r="E14" s="4" t="str">
        <f t="array" ref="E14">IFERROR(INDEX('КНИГА УЧЕТА'!$A$2:$F$20,MATCH('СВОДНАЯ ТАБЛИЦА'!$B14&amp;'СВОДНАЯ ТАБЛИЦА'!E$2,'КНИГА УЧЕТА'!$D$2:$D$20&amp;'КНИГА УЧЕТА'!$E$2:$E$20,0),6),"")</f>
        <v/>
      </c>
      <c r="F14" s="4" t="str">
        <f t="array" ref="F14">IFERROR(INDEX('КНИГА УЧЕТА'!$A$2:$F$20,MATCH('СВОДНАЯ ТАБЛИЦА'!$B14&amp;'СВОДНАЯ ТАБЛИЦА'!F$2,'КНИГА УЧЕТА'!$D$2:$D$20&amp;'КНИГА УЧЕТА'!$E$2:$E$20,0),6),"")</f>
        <v/>
      </c>
      <c r="G14" s="4" t="str">
        <f t="array" ref="G14">IFERROR(INDEX('КНИГА УЧЕТА'!$A$2:$F$20,MATCH('СВОДНАЯ ТАБЛИЦА'!$B14&amp;'СВОДНАЯ ТАБЛИЦА'!G$2,'КНИГА УЧЕТА'!$D$2:$D$20&amp;'КНИГА УЧЕТА'!$E$2:$E$20,0),6),"")</f>
        <v/>
      </c>
    </row>
    <row r="15" spans="1:7" x14ac:dyDescent="0.3">
      <c r="A15" s="5"/>
      <c r="B15" s="2">
        <f>СИСТЕМА!A13</f>
        <v>13</v>
      </c>
      <c r="C15" s="4" t="str">
        <f t="array" ref="C15">IFERROR(INDEX('КНИГА УЧЕТА'!$A$2:$F$20,MATCH('СВОДНАЯ ТАБЛИЦА'!$B15&amp;'СВОДНАЯ ТАБЛИЦА'!C$2,'КНИГА УЧЕТА'!$D$2:$D$20&amp;'КНИГА УЧЕТА'!$E$2:$E$20,0),6),"")</f>
        <v/>
      </c>
      <c r="D15" s="4" t="str">
        <f t="array" ref="D15">IFERROR(INDEX('КНИГА УЧЕТА'!$A$2:$F$20,MATCH('СВОДНАЯ ТАБЛИЦА'!$B15&amp;'СВОДНАЯ ТАБЛИЦА'!D$2,'КНИГА УЧЕТА'!$D$2:$D$20&amp;'КНИГА УЧЕТА'!$E$2:$E$20,0),6),"")</f>
        <v/>
      </c>
      <c r="E15" s="4" t="str">
        <f t="array" ref="E15">IFERROR(INDEX('КНИГА УЧЕТА'!$A$2:$F$20,MATCH('СВОДНАЯ ТАБЛИЦА'!$B15&amp;'СВОДНАЯ ТАБЛИЦА'!E$2,'КНИГА УЧЕТА'!$D$2:$D$20&amp;'КНИГА УЧЕТА'!$E$2:$E$20,0),6),"")</f>
        <v/>
      </c>
      <c r="F15" s="4" t="str">
        <f t="array" ref="F15">IFERROR(INDEX('КНИГА УЧЕТА'!$A$2:$F$20,MATCH('СВОДНАЯ ТАБЛИЦА'!$B15&amp;'СВОДНАЯ ТАБЛИЦА'!F$2,'КНИГА УЧЕТА'!$D$2:$D$20&amp;'КНИГА УЧЕТА'!$E$2:$E$20,0),6),"")</f>
        <v/>
      </c>
      <c r="G15" s="4" t="str">
        <f t="array" ref="G15">IFERROR(INDEX('КНИГА УЧЕТА'!$A$2:$F$20,MATCH('СВОДНАЯ ТАБЛИЦА'!$B15&amp;'СВОДНАЯ ТАБЛИЦА'!G$2,'КНИГА УЧЕТА'!$D$2:$D$20&amp;'КНИГА УЧЕТА'!$E$2:$E$20,0),6),"")</f>
        <v/>
      </c>
    </row>
    <row r="16" spans="1:7" x14ac:dyDescent="0.3">
      <c r="A16" s="5"/>
      <c r="B16" s="2">
        <f>СИСТЕМА!A14</f>
        <v>14</v>
      </c>
      <c r="C16" s="4" t="str">
        <f t="array" ref="C16">IFERROR(INDEX('КНИГА УЧЕТА'!$A$2:$F$20,MATCH('СВОДНАЯ ТАБЛИЦА'!$B16&amp;'СВОДНАЯ ТАБЛИЦА'!C$2,'КНИГА УЧЕТА'!$D$2:$D$20&amp;'КНИГА УЧЕТА'!$E$2:$E$20,0),6),"")</f>
        <v/>
      </c>
      <c r="D16" s="4" t="str">
        <f t="array" ref="D16">IFERROR(INDEX('КНИГА УЧЕТА'!$A$2:$F$20,MATCH('СВОДНАЯ ТАБЛИЦА'!$B16&amp;'СВОДНАЯ ТАБЛИЦА'!D$2,'КНИГА УЧЕТА'!$D$2:$D$20&amp;'КНИГА УЧЕТА'!$E$2:$E$20,0),6),"")</f>
        <v/>
      </c>
      <c r="E16" s="4" t="str">
        <f t="array" ref="E16">IFERROR(INDEX('КНИГА УЧЕТА'!$A$2:$F$20,MATCH('СВОДНАЯ ТАБЛИЦА'!$B16&amp;'СВОДНАЯ ТАБЛИЦА'!E$2,'КНИГА УЧЕТА'!$D$2:$D$20&amp;'КНИГА УЧЕТА'!$E$2:$E$20,0),6),"")</f>
        <v/>
      </c>
      <c r="F16" s="4" t="str">
        <f t="array" ref="F16">IFERROR(INDEX('КНИГА УЧЕТА'!$A$2:$F$20,MATCH('СВОДНАЯ ТАБЛИЦА'!$B16&amp;'СВОДНАЯ ТАБЛИЦА'!F$2,'КНИГА УЧЕТА'!$D$2:$D$20&amp;'КНИГА УЧЕТА'!$E$2:$E$20,0),6),"")</f>
        <v/>
      </c>
      <c r="G16" s="4" t="str">
        <f t="array" ref="G16">IFERROR(INDEX('КНИГА УЧЕТА'!$A$2:$F$20,MATCH('СВОДНАЯ ТАБЛИЦА'!$B16&amp;'СВОДНАЯ ТАБЛИЦА'!G$2,'КНИГА УЧЕТА'!$D$2:$D$20&amp;'КНИГА УЧЕТА'!$E$2:$E$20,0),6),"")</f>
        <v/>
      </c>
    </row>
    <row r="17" spans="1:7" x14ac:dyDescent="0.3">
      <c r="A17" s="5"/>
      <c r="B17" s="2">
        <f>СИСТЕМА!A15</f>
        <v>15</v>
      </c>
      <c r="C17" s="4" t="str">
        <f t="array" ref="C17">IFERROR(INDEX('КНИГА УЧЕТА'!$A$2:$F$20,MATCH('СВОДНАЯ ТАБЛИЦА'!$B17&amp;'СВОДНАЯ ТАБЛИЦА'!C$2,'КНИГА УЧЕТА'!$D$2:$D$20&amp;'КНИГА УЧЕТА'!$E$2:$E$20,0),6),"")</f>
        <v/>
      </c>
      <c r="D17" s="4" t="str">
        <f t="array" ref="D17">IFERROR(INDEX('КНИГА УЧЕТА'!$A$2:$F$20,MATCH('СВОДНАЯ ТАБЛИЦА'!$B17&amp;'СВОДНАЯ ТАБЛИЦА'!D$2,'КНИГА УЧЕТА'!$D$2:$D$20&amp;'КНИГА УЧЕТА'!$E$2:$E$20,0),6),"")</f>
        <v/>
      </c>
      <c r="E17" s="4" t="str">
        <f t="array" ref="E17">IFERROR(INDEX('КНИГА УЧЕТА'!$A$2:$F$20,MATCH('СВОДНАЯ ТАБЛИЦА'!$B17&amp;'СВОДНАЯ ТАБЛИЦА'!E$2,'КНИГА УЧЕТА'!$D$2:$D$20&amp;'КНИГА УЧЕТА'!$E$2:$E$20,0),6),"")</f>
        <v/>
      </c>
      <c r="F17" s="4" t="str">
        <f t="array" ref="F17">IFERROR(INDEX('КНИГА УЧЕТА'!$A$2:$F$20,MATCH('СВОДНАЯ ТАБЛИЦА'!$B17&amp;'СВОДНАЯ ТАБЛИЦА'!F$2,'КНИГА УЧЕТА'!$D$2:$D$20&amp;'КНИГА УЧЕТА'!$E$2:$E$20,0),6),"")</f>
        <v/>
      </c>
      <c r="G17" s="4" t="str">
        <f t="array" ref="G17">IFERROR(INDEX('КНИГА УЧЕТА'!$A$2:$F$20,MATCH('СВОДНАЯ ТАБЛИЦА'!$B17&amp;'СВОДНАЯ ТАБЛИЦА'!G$2,'КНИГА УЧЕТА'!$D$2:$D$20&amp;'КНИГА УЧЕТА'!$E$2:$E$20,0),6),"")</f>
        <v/>
      </c>
    </row>
    <row r="18" spans="1:7" x14ac:dyDescent="0.3">
      <c r="A18" s="5"/>
      <c r="B18" s="2">
        <f>СИСТЕМА!A16</f>
        <v>16</v>
      </c>
      <c r="C18" s="4" t="str">
        <f t="array" ref="C18">IFERROR(INDEX('КНИГА УЧЕТА'!$A$2:$F$20,MATCH('СВОДНАЯ ТАБЛИЦА'!$B18&amp;'СВОДНАЯ ТАБЛИЦА'!C$2,'КНИГА УЧЕТА'!$D$2:$D$20&amp;'КНИГА УЧЕТА'!$E$2:$E$20,0),6),"")</f>
        <v/>
      </c>
      <c r="D18" s="4" t="str">
        <f t="array" ref="D18">IFERROR(INDEX('КНИГА УЧЕТА'!$A$2:$F$20,MATCH('СВОДНАЯ ТАБЛИЦА'!$B18&amp;'СВОДНАЯ ТАБЛИЦА'!D$2,'КНИГА УЧЕТА'!$D$2:$D$20&amp;'КНИГА УЧЕТА'!$E$2:$E$20,0),6),"")</f>
        <v/>
      </c>
      <c r="E18" s="4" t="str">
        <f t="array" ref="E18">IFERROR(INDEX('КНИГА УЧЕТА'!$A$2:$F$20,MATCH('СВОДНАЯ ТАБЛИЦА'!$B18&amp;'СВОДНАЯ ТАБЛИЦА'!E$2,'КНИГА УЧЕТА'!$D$2:$D$20&amp;'КНИГА УЧЕТА'!$E$2:$E$20,0),6),"")</f>
        <v/>
      </c>
      <c r="F18" s="4" t="str">
        <f t="array" ref="F18">IFERROR(INDEX('КНИГА УЧЕТА'!$A$2:$F$20,MATCH('СВОДНАЯ ТАБЛИЦА'!$B18&amp;'СВОДНАЯ ТАБЛИЦА'!F$2,'КНИГА УЧЕТА'!$D$2:$D$20&amp;'КНИГА УЧЕТА'!$E$2:$E$20,0),6),"")</f>
        <v/>
      </c>
      <c r="G18" s="4" t="str">
        <f t="array" ref="G18">IFERROR(INDEX('КНИГА УЧЕТА'!$A$2:$F$20,MATCH('СВОДНАЯ ТАБЛИЦА'!$B18&amp;'СВОДНАЯ ТАБЛИЦА'!G$2,'КНИГА УЧЕТА'!$D$2:$D$20&amp;'КНИГА УЧЕТА'!$E$2:$E$20,0),6),"")</f>
        <v/>
      </c>
    </row>
    <row r="19" spans="1:7" x14ac:dyDescent="0.3">
      <c r="A19" s="5"/>
      <c r="B19" s="2">
        <f>СИСТЕМА!A17</f>
        <v>17</v>
      </c>
      <c r="C19" s="4" t="str">
        <f t="array" ref="C19">IFERROR(INDEX('КНИГА УЧЕТА'!$A$2:$F$20,MATCH('СВОДНАЯ ТАБЛИЦА'!$B19&amp;'СВОДНАЯ ТАБЛИЦА'!C$2,'КНИГА УЧЕТА'!$D$2:$D$20&amp;'КНИГА УЧЕТА'!$E$2:$E$20,0),6),"")</f>
        <v/>
      </c>
      <c r="D19" s="4" t="str">
        <f t="array" ref="D19">IFERROR(INDEX('КНИГА УЧЕТА'!$A$2:$F$20,MATCH('СВОДНАЯ ТАБЛИЦА'!$B19&amp;'СВОДНАЯ ТАБЛИЦА'!D$2,'КНИГА УЧЕТА'!$D$2:$D$20&amp;'КНИГА УЧЕТА'!$E$2:$E$20,0),6),"")</f>
        <v/>
      </c>
      <c r="E19" s="4" t="str">
        <f t="array" ref="E19">IFERROR(INDEX('КНИГА УЧЕТА'!$A$2:$F$20,MATCH('СВОДНАЯ ТАБЛИЦА'!$B19&amp;'СВОДНАЯ ТАБЛИЦА'!E$2,'КНИГА УЧЕТА'!$D$2:$D$20&amp;'КНИГА УЧЕТА'!$E$2:$E$20,0),6),"")</f>
        <v/>
      </c>
      <c r="F19" s="4" t="str">
        <f t="array" ref="F19">IFERROR(INDEX('КНИГА УЧЕТА'!$A$2:$F$20,MATCH('СВОДНАЯ ТАБЛИЦА'!$B19&amp;'СВОДНАЯ ТАБЛИЦА'!F$2,'КНИГА УЧЕТА'!$D$2:$D$20&amp;'КНИГА УЧЕТА'!$E$2:$E$20,0),6),"")</f>
        <v/>
      </c>
      <c r="G19" s="4" t="str">
        <f t="array" ref="G19">IFERROR(INDEX('КНИГА УЧЕТА'!$A$2:$F$20,MATCH('СВОДНАЯ ТАБЛИЦА'!$B19&amp;'СВОДНАЯ ТАБЛИЦА'!G$2,'КНИГА УЧЕТА'!$D$2:$D$20&amp;'КНИГА УЧЕТА'!$E$2:$E$20,0),6),"")</f>
        <v/>
      </c>
    </row>
    <row r="20" spans="1:7" x14ac:dyDescent="0.3">
      <c r="A20" s="5"/>
      <c r="B20" s="2">
        <f>СИСТЕМА!A18</f>
        <v>18</v>
      </c>
      <c r="C20" s="4" t="str">
        <f t="array" ref="C20">IFERROR(INDEX('КНИГА УЧЕТА'!$A$2:$F$20,MATCH('СВОДНАЯ ТАБЛИЦА'!$B20&amp;'СВОДНАЯ ТАБЛИЦА'!C$2,'КНИГА УЧЕТА'!$D$2:$D$20&amp;'КНИГА УЧЕТА'!$E$2:$E$20,0),6),"")</f>
        <v/>
      </c>
      <c r="D20" s="4" t="str">
        <f t="array" ref="D20">IFERROR(INDEX('КНИГА УЧЕТА'!$A$2:$F$20,MATCH('СВОДНАЯ ТАБЛИЦА'!$B20&amp;'СВОДНАЯ ТАБЛИЦА'!D$2,'КНИГА УЧЕТА'!$D$2:$D$20&amp;'КНИГА УЧЕТА'!$E$2:$E$20,0),6),"")</f>
        <v/>
      </c>
      <c r="E20" s="4" t="str">
        <f t="array" ref="E20">IFERROR(INDEX('КНИГА УЧЕТА'!$A$2:$F$20,MATCH('СВОДНАЯ ТАБЛИЦА'!$B20&amp;'СВОДНАЯ ТАБЛИЦА'!E$2,'КНИГА УЧЕТА'!$D$2:$D$20&amp;'КНИГА УЧЕТА'!$E$2:$E$20,0),6),"")</f>
        <v/>
      </c>
      <c r="F20" s="4" t="str">
        <f t="array" ref="F20">IFERROR(INDEX('КНИГА УЧЕТА'!$A$2:$F$20,MATCH('СВОДНАЯ ТАБЛИЦА'!$B20&amp;'СВОДНАЯ ТАБЛИЦА'!F$2,'КНИГА УЧЕТА'!$D$2:$D$20&amp;'КНИГА УЧЕТА'!$E$2:$E$20,0),6),"")</f>
        <v/>
      </c>
      <c r="G20" s="4" t="str">
        <f t="array" ref="G20">IFERROR(INDEX('КНИГА УЧЕТА'!$A$2:$F$20,MATCH('СВОДНАЯ ТАБЛИЦА'!$B20&amp;'СВОДНАЯ ТАБЛИЦА'!G$2,'КНИГА УЧЕТА'!$D$2:$D$20&amp;'КНИГА УЧЕТА'!$E$2:$E$20,0),6),"")</f>
        <v/>
      </c>
    </row>
    <row r="21" spans="1:7" x14ac:dyDescent="0.3">
      <c r="A21" s="5"/>
      <c r="B21" s="2">
        <f>СИСТЕМА!A19</f>
        <v>19</v>
      </c>
      <c r="C21" s="4" t="str">
        <f t="array" ref="C21">IFERROR(INDEX('КНИГА УЧЕТА'!$A$2:$F$20,MATCH('СВОДНАЯ ТАБЛИЦА'!$B21&amp;'СВОДНАЯ ТАБЛИЦА'!C$2,'КНИГА УЧЕТА'!$D$2:$D$20&amp;'КНИГА УЧЕТА'!$E$2:$E$20,0),6),"")</f>
        <v/>
      </c>
      <c r="D21" s="4" t="str">
        <f t="array" ref="D21">IFERROR(INDEX('КНИГА УЧЕТА'!$A$2:$F$20,MATCH('СВОДНАЯ ТАБЛИЦА'!$B21&amp;'СВОДНАЯ ТАБЛИЦА'!D$2,'КНИГА УЧЕТА'!$D$2:$D$20&amp;'КНИГА УЧЕТА'!$E$2:$E$20,0),6),"")</f>
        <v/>
      </c>
      <c r="E21" s="4" t="str">
        <f t="array" ref="E21">IFERROR(INDEX('КНИГА УЧЕТА'!$A$2:$F$20,MATCH('СВОДНАЯ ТАБЛИЦА'!$B21&amp;'СВОДНАЯ ТАБЛИЦА'!E$2,'КНИГА УЧЕТА'!$D$2:$D$20&amp;'КНИГА УЧЕТА'!$E$2:$E$20,0),6),"")</f>
        <v/>
      </c>
      <c r="F21" s="4" t="str">
        <f t="array" ref="F21">IFERROR(INDEX('КНИГА УЧЕТА'!$A$2:$F$20,MATCH('СВОДНАЯ ТАБЛИЦА'!$B21&amp;'СВОДНАЯ ТАБЛИЦА'!F$2,'КНИГА УЧЕТА'!$D$2:$D$20&amp;'КНИГА УЧЕТА'!$E$2:$E$20,0),6),"")</f>
        <v/>
      </c>
      <c r="G21" s="4" t="str">
        <f t="array" ref="G21">IFERROR(INDEX('КНИГА УЧЕТА'!$A$2:$F$20,MATCH('СВОДНАЯ ТАБЛИЦА'!$B21&amp;'СВОДНАЯ ТАБЛИЦА'!G$2,'КНИГА УЧЕТА'!$D$2:$D$20&amp;'КНИГА УЧЕТА'!$E$2:$E$20,0),6),"")</f>
        <v/>
      </c>
    </row>
    <row r="22" spans="1:7" x14ac:dyDescent="0.3">
      <c r="A22" s="5"/>
      <c r="B22" s="2">
        <f>СИСТЕМА!A20</f>
        <v>20</v>
      </c>
      <c r="C22" s="4" t="str">
        <f t="array" ref="C22">IFERROR(INDEX('КНИГА УЧЕТА'!$A$2:$F$20,MATCH('СВОДНАЯ ТАБЛИЦА'!$B22&amp;'СВОДНАЯ ТАБЛИЦА'!C$2,'КНИГА УЧЕТА'!$D$2:$D$20&amp;'КНИГА УЧЕТА'!$E$2:$E$20,0),6),"")</f>
        <v/>
      </c>
      <c r="D22" s="4" t="str">
        <f t="array" ref="D22">IFERROR(INDEX('КНИГА УЧЕТА'!$A$2:$F$20,MATCH('СВОДНАЯ ТАБЛИЦА'!$B22&amp;'СВОДНАЯ ТАБЛИЦА'!D$2,'КНИГА УЧЕТА'!$D$2:$D$20&amp;'КНИГА УЧЕТА'!$E$2:$E$20,0),6),"")</f>
        <v/>
      </c>
      <c r="E22" s="4" t="str">
        <f t="array" ref="E22">IFERROR(INDEX('КНИГА УЧЕТА'!$A$2:$F$20,MATCH('СВОДНАЯ ТАБЛИЦА'!$B22&amp;'СВОДНАЯ ТАБЛИЦА'!E$2,'КНИГА УЧЕТА'!$D$2:$D$20&amp;'КНИГА УЧЕТА'!$E$2:$E$20,0),6),"")</f>
        <v/>
      </c>
      <c r="F22" s="4" t="str">
        <f t="array" ref="F22">IFERROR(INDEX('КНИГА УЧЕТА'!$A$2:$F$20,MATCH('СВОДНАЯ ТАБЛИЦА'!$B22&amp;'СВОДНАЯ ТАБЛИЦА'!F$2,'КНИГА УЧЕТА'!$D$2:$D$20&amp;'КНИГА УЧЕТА'!$E$2:$E$20,0),6),"")</f>
        <v/>
      </c>
      <c r="G22" s="4" t="str">
        <f t="array" ref="G22">IFERROR(INDEX('КНИГА УЧЕТА'!$A$2:$F$20,MATCH('СВОДНАЯ ТАБЛИЦА'!$B22&amp;'СВОДНАЯ ТАБЛИЦА'!G$2,'КНИГА УЧЕТА'!$D$2:$D$20&amp;'КНИГА УЧЕТА'!$E$2:$E$20,0),6),"")</f>
        <v/>
      </c>
    </row>
    <row r="23" spans="1:7" x14ac:dyDescent="0.3">
      <c r="A23" s="5"/>
      <c r="B23" s="2">
        <f>СИСТЕМА!A21</f>
        <v>21</v>
      </c>
      <c r="C23" s="4" t="str">
        <f t="array" ref="C23">IFERROR(INDEX('КНИГА УЧЕТА'!$A$2:$F$20,MATCH('СВОДНАЯ ТАБЛИЦА'!$B23&amp;'СВОДНАЯ ТАБЛИЦА'!C$2,'КНИГА УЧЕТА'!$D$2:$D$20&amp;'КНИГА УЧЕТА'!$E$2:$E$20,0),6),"")</f>
        <v/>
      </c>
      <c r="D23" s="4" t="str">
        <f t="array" ref="D23">IFERROR(INDEX('КНИГА УЧЕТА'!$A$2:$F$20,MATCH('СВОДНАЯ ТАБЛИЦА'!$B23&amp;'СВОДНАЯ ТАБЛИЦА'!D$2,'КНИГА УЧЕТА'!$D$2:$D$20&amp;'КНИГА УЧЕТА'!$E$2:$E$20,0),6),"")</f>
        <v/>
      </c>
      <c r="E23" s="4" t="str">
        <f t="array" ref="E23">IFERROR(INDEX('КНИГА УЧЕТА'!$A$2:$F$20,MATCH('СВОДНАЯ ТАБЛИЦА'!$B23&amp;'СВОДНАЯ ТАБЛИЦА'!E$2,'КНИГА УЧЕТА'!$D$2:$D$20&amp;'КНИГА УЧЕТА'!$E$2:$E$20,0),6),"")</f>
        <v/>
      </c>
      <c r="F23" s="4" t="str">
        <f t="array" ref="F23">IFERROR(INDEX('КНИГА УЧЕТА'!$A$2:$F$20,MATCH('СВОДНАЯ ТАБЛИЦА'!$B23&amp;'СВОДНАЯ ТАБЛИЦА'!F$2,'КНИГА УЧЕТА'!$D$2:$D$20&amp;'КНИГА УЧЕТА'!$E$2:$E$20,0),6),"")</f>
        <v/>
      </c>
      <c r="G23" s="4" t="str">
        <f t="array" ref="G23">IFERROR(INDEX('КНИГА УЧЕТА'!$A$2:$F$20,MATCH('СВОДНАЯ ТАБЛИЦА'!$B23&amp;'СВОДНАЯ ТАБЛИЦА'!G$2,'КНИГА УЧЕТА'!$D$2:$D$20&amp;'КНИГА УЧЕТА'!$E$2:$E$20,0),6),"")</f>
        <v/>
      </c>
    </row>
    <row r="24" spans="1:7" x14ac:dyDescent="0.3">
      <c r="A24" s="5"/>
      <c r="B24" s="2">
        <f>СИСТЕМА!A22</f>
        <v>22</v>
      </c>
      <c r="C24" s="4" t="str">
        <f t="array" ref="C24">IFERROR(INDEX('КНИГА УЧЕТА'!$A$2:$F$20,MATCH('СВОДНАЯ ТАБЛИЦА'!$B24&amp;'СВОДНАЯ ТАБЛИЦА'!C$2,'КНИГА УЧЕТА'!$D$2:$D$20&amp;'КНИГА УЧЕТА'!$E$2:$E$20,0),6),"")</f>
        <v/>
      </c>
      <c r="D24" s="4" t="str">
        <f t="array" ref="D24">IFERROR(INDEX('КНИГА УЧЕТА'!$A$2:$F$20,MATCH('СВОДНАЯ ТАБЛИЦА'!$B24&amp;'СВОДНАЯ ТАБЛИЦА'!D$2,'КНИГА УЧЕТА'!$D$2:$D$20&amp;'КНИГА УЧЕТА'!$E$2:$E$20,0),6),"")</f>
        <v/>
      </c>
      <c r="E24" s="4" t="str">
        <f t="array" ref="E24">IFERROR(INDEX('КНИГА УЧЕТА'!$A$2:$F$20,MATCH('СВОДНАЯ ТАБЛИЦА'!$B24&amp;'СВОДНАЯ ТАБЛИЦА'!E$2,'КНИГА УЧЕТА'!$D$2:$D$20&amp;'КНИГА УЧЕТА'!$E$2:$E$20,0),6),"")</f>
        <v/>
      </c>
      <c r="F24" s="4" t="str">
        <f t="array" ref="F24">IFERROR(INDEX('КНИГА УЧЕТА'!$A$2:$F$20,MATCH('СВОДНАЯ ТАБЛИЦА'!$B24&amp;'СВОДНАЯ ТАБЛИЦА'!F$2,'КНИГА УЧЕТА'!$D$2:$D$20&amp;'КНИГА УЧЕТА'!$E$2:$E$20,0),6),"")</f>
        <v/>
      </c>
      <c r="G24" s="4" t="str">
        <f t="array" ref="G24">IFERROR(INDEX('КНИГА УЧЕТА'!$A$2:$F$20,MATCH('СВОДНАЯ ТАБЛИЦА'!$B24&amp;'СВОДНАЯ ТАБЛИЦА'!G$2,'КНИГА УЧЕТА'!$D$2:$D$20&amp;'КНИГА УЧЕТА'!$E$2:$E$20,0),6),"")</f>
        <v/>
      </c>
    </row>
    <row r="25" spans="1:7" x14ac:dyDescent="0.3">
      <c r="A25" s="5"/>
      <c r="B25" s="2">
        <f>СИСТЕМА!A23</f>
        <v>0</v>
      </c>
    </row>
    <row r="26" spans="1:7" x14ac:dyDescent="0.3">
      <c r="A26" s="5"/>
      <c r="B26" s="2">
        <f>СИСТЕМА!A24</f>
        <v>0</v>
      </c>
    </row>
    <row r="27" spans="1:7" x14ac:dyDescent="0.3">
      <c r="A27" s="5"/>
      <c r="B27" s="2">
        <f>СИСТЕМА!A25</f>
        <v>0</v>
      </c>
    </row>
    <row r="28" spans="1:7" x14ac:dyDescent="0.3">
      <c r="A28" s="5"/>
      <c r="B28" s="2">
        <f>СИСТЕМА!A26</f>
        <v>0</v>
      </c>
    </row>
    <row r="29" spans="1:7" x14ac:dyDescent="0.3">
      <c r="A29" s="5"/>
      <c r="B29" s="2">
        <f>СИСТЕМА!A27</f>
        <v>0</v>
      </c>
    </row>
    <row r="30" spans="1:7" x14ac:dyDescent="0.3">
      <c r="A30" s="5"/>
      <c r="B30" s="2">
        <f>СИСТЕМА!A28</f>
        <v>0</v>
      </c>
    </row>
    <row r="31" spans="1:7" x14ac:dyDescent="0.3">
      <c r="A31" s="5"/>
      <c r="B31" s="2">
        <f>СИСТЕМА!A29</f>
        <v>0</v>
      </c>
    </row>
    <row r="32" spans="1:7" x14ac:dyDescent="0.3">
      <c r="A32" s="5"/>
      <c r="B32" s="2">
        <f>СИСТЕМА!A30</f>
        <v>0</v>
      </c>
    </row>
    <row r="33" spans="1:2" x14ac:dyDescent="0.3">
      <c r="A33" s="5"/>
      <c r="B33" s="2">
        <f>СИСТЕМА!A31</f>
        <v>0</v>
      </c>
    </row>
    <row r="34" spans="1:2" x14ac:dyDescent="0.3">
      <c r="A34" s="5"/>
      <c r="B34" s="2">
        <f>СИСТЕМА!A32</f>
        <v>0</v>
      </c>
    </row>
    <row r="35" spans="1:2" x14ac:dyDescent="0.3">
      <c r="A35" s="5"/>
      <c r="B35" s="2">
        <f>СИСТЕМА!A33</f>
        <v>0</v>
      </c>
    </row>
    <row r="36" spans="1:2" x14ac:dyDescent="0.3">
      <c r="A36" s="5"/>
      <c r="B36" s="2">
        <f>СИСТЕМА!A34</f>
        <v>0</v>
      </c>
    </row>
    <row r="37" spans="1:2" x14ac:dyDescent="0.3">
      <c r="A37" s="5"/>
      <c r="B37" s="2">
        <f>СИСТЕМА!A35</f>
        <v>0</v>
      </c>
    </row>
    <row r="38" spans="1:2" x14ac:dyDescent="0.3">
      <c r="A38" s="5"/>
      <c r="B38" s="2">
        <f>СИСТЕМА!A36</f>
        <v>0</v>
      </c>
    </row>
    <row r="39" spans="1:2" x14ac:dyDescent="0.3">
      <c r="A39" s="5"/>
      <c r="B39" s="2">
        <f>СИСТЕМА!A37</f>
        <v>0</v>
      </c>
    </row>
    <row r="40" spans="1:2" x14ac:dyDescent="0.3">
      <c r="A40" s="5"/>
      <c r="B40" s="2">
        <f>СИСТЕМА!A38</f>
        <v>0</v>
      </c>
    </row>
    <row r="41" spans="1:2" x14ac:dyDescent="0.3">
      <c r="A41" s="5"/>
      <c r="B41" s="2">
        <f>СИСТЕМА!A39</f>
        <v>0</v>
      </c>
    </row>
    <row r="42" spans="1:2" x14ac:dyDescent="0.3">
      <c r="A42" s="5"/>
      <c r="B42" s="2">
        <f>СИСТЕМА!A40</f>
        <v>0</v>
      </c>
    </row>
    <row r="43" spans="1:2" x14ac:dyDescent="0.3">
      <c r="A43" s="5"/>
      <c r="B43" s="2">
        <f>СИСТЕМА!A41</f>
        <v>0</v>
      </c>
    </row>
    <row r="44" spans="1:2" x14ac:dyDescent="0.3">
      <c r="A44" s="5"/>
      <c r="B44" s="2">
        <f>СИСТЕМА!A42</f>
        <v>0</v>
      </c>
    </row>
    <row r="45" spans="1:2" x14ac:dyDescent="0.3">
      <c r="A45" s="5"/>
      <c r="B45" s="2">
        <f>СИСТЕМА!A43</f>
        <v>0</v>
      </c>
    </row>
    <row r="46" spans="1:2" x14ac:dyDescent="0.3">
      <c r="A46" s="5"/>
      <c r="B46" s="2">
        <f>СИСТЕМА!A44</f>
        <v>0</v>
      </c>
    </row>
    <row r="47" spans="1:2" x14ac:dyDescent="0.3">
      <c r="A47" s="5"/>
      <c r="B47" s="2">
        <f>СИСТЕМА!A45</f>
        <v>0</v>
      </c>
    </row>
    <row r="48" spans="1:2" x14ac:dyDescent="0.3">
      <c r="A48" s="5"/>
      <c r="B48" s="2">
        <f>СИСТЕМА!A46</f>
        <v>0</v>
      </c>
    </row>
    <row r="49" spans="1:2" x14ac:dyDescent="0.3">
      <c r="A49" s="5"/>
      <c r="B49" s="2">
        <f>СИСТЕМА!A47</f>
        <v>0</v>
      </c>
    </row>
    <row r="50" spans="1:2" x14ac:dyDescent="0.3">
      <c r="A50" s="5"/>
      <c r="B50" s="2">
        <f>СИСТЕМА!A48</f>
        <v>0</v>
      </c>
    </row>
  </sheetData>
  <mergeCells count="2">
    <mergeCell ref="A1:A50"/>
    <mergeCell ref="B1:G1"/>
  </mergeCells>
  <conditionalFormatting sqref="C3:G24">
    <cfRule type="cellIs" dxfId="2" priority="3" operator="equal">
      <formula>"ОПЛАЧЕНО"</formula>
    </cfRule>
    <cfRule type="cellIs" dxfId="1" priority="2" operator="equal">
      <formula>"ВЫДАНО"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64D115-2603-4A0F-BB90-842A684CE402}">
            <xm:f>SUMPRODUCT(--($B3&amp;C$2='КНИГА УЧЕТА'!$D$2:$D$100&amp;'КНИГА УЧЕТА'!$E$2:$E$100))&gt;1</xm:f>
            <x14:dxf>
              <numFmt numFmtId="166" formatCode=";;;&quot;ПОВТОР&quot;"/>
              <fill>
                <patternFill>
                  <bgColor rgb="FFFF0000"/>
                </patternFill>
              </fill>
            </x14:dxf>
          </x14:cfRule>
          <xm:sqref>C3:G24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D22"/>
  <sheetViews>
    <sheetView workbookViewId="0">
      <selection activeCell="D1" sqref="D1"/>
    </sheetView>
  </sheetViews>
  <sheetFormatPr defaultRowHeight="14.4" x14ac:dyDescent="0.3"/>
  <cols>
    <col min="1" max="2" width="9.109375" style="1"/>
  </cols>
  <sheetData>
    <row r="1" spans="1:4" x14ac:dyDescent="0.3">
      <c r="A1" s="1">
        <v>1</v>
      </c>
      <c r="B1" s="1" t="s">
        <v>4</v>
      </c>
      <c r="C1" t="s">
        <v>10</v>
      </c>
      <c r="D1">
        <v>1</v>
      </c>
    </row>
    <row r="2" spans="1:4" x14ac:dyDescent="0.3">
      <c r="A2" s="1">
        <v>2</v>
      </c>
      <c r="B2" s="1" t="s">
        <v>5</v>
      </c>
      <c r="C2" t="s">
        <v>11</v>
      </c>
      <c r="D2">
        <v>2</v>
      </c>
    </row>
    <row r="3" spans="1:4" x14ac:dyDescent="0.3">
      <c r="A3" s="1">
        <v>3</v>
      </c>
      <c r="B3" s="1" t="s">
        <v>6</v>
      </c>
      <c r="D3">
        <v>3</v>
      </c>
    </row>
    <row r="4" spans="1:4" x14ac:dyDescent="0.3">
      <c r="A4" s="1">
        <v>4</v>
      </c>
      <c r="B4" s="1" t="s">
        <v>7</v>
      </c>
      <c r="D4">
        <v>4</v>
      </c>
    </row>
    <row r="5" spans="1:4" x14ac:dyDescent="0.3">
      <c r="A5" s="1">
        <v>5</v>
      </c>
      <c r="D5">
        <v>5</v>
      </c>
    </row>
    <row r="6" spans="1:4" x14ac:dyDescent="0.3">
      <c r="A6" s="1">
        <v>6</v>
      </c>
    </row>
    <row r="7" spans="1:4" x14ac:dyDescent="0.3">
      <c r="A7" s="1">
        <v>7</v>
      </c>
    </row>
    <row r="8" spans="1:4" x14ac:dyDescent="0.3">
      <c r="A8" s="1">
        <v>8</v>
      </c>
    </row>
    <row r="9" spans="1:4" x14ac:dyDescent="0.3">
      <c r="A9" s="1">
        <v>9</v>
      </c>
    </row>
    <row r="10" spans="1:4" x14ac:dyDescent="0.3">
      <c r="A10" s="1">
        <v>10</v>
      </c>
    </row>
    <row r="11" spans="1:4" x14ac:dyDescent="0.3">
      <c r="A11" s="1">
        <v>11</v>
      </c>
    </row>
    <row r="12" spans="1:4" x14ac:dyDescent="0.3">
      <c r="A12" s="1">
        <v>12</v>
      </c>
    </row>
    <row r="13" spans="1:4" x14ac:dyDescent="0.3">
      <c r="A13" s="1">
        <v>13</v>
      </c>
    </row>
    <row r="14" spans="1:4" x14ac:dyDescent="0.3">
      <c r="A14" s="1">
        <v>14</v>
      </c>
    </row>
    <row r="15" spans="1:4" x14ac:dyDescent="0.3">
      <c r="A15" s="1">
        <v>15</v>
      </c>
    </row>
    <row r="16" spans="1:4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 УЧЕТА</vt:lpstr>
      <vt:lpstr>СВОДНАЯ ТАБЛИЦА</vt:lpstr>
      <vt:lpstr>СИСТЕМА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2014-05-12T07:23:32Z</dcterms:modified>
</cp:coreProperties>
</file>