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8505"/>
  </bookViews>
  <sheets>
    <sheet name="Ausgangssituation" sheetId="3" r:id="rId1"/>
  </sheets>
  <definedNames>
    <definedName name="solver_adj" localSheetId="0" hidden="1">Ausgangssituation!$C$3:$C$6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Ausgangssituation!$B$9</definedName>
    <definedName name="solver_lhs2" localSheetId="0" hidden="1">Ausgangssituation!$C$3:$C$6</definedName>
    <definedName name="solver_lhs3" localSheetId="0" hidden="1">Ausgangssituation!$C$3:$C$6</definedName>
    <definedName name="solver_lhs4" localSheetId="0" hidden="1">Ausgangssituation!$C$3:$C$6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Ausgangssituation!$C$12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1</definedName>
    <definedName name="solver_rel3" localSheetId="0" hidden="1">4</definedName>
    <definedName name="solver_rel4" localSheetId="0" hidden="1">3</definedName>
    <definedName name="solver_rhs1" localSheetId="0" hidden="1">Ausgangssituation!$C$9</definedName>
    <definedName name="solver_rhs2" localSheetId="0" hidden="1">Ausgangssituation!$D$3:$D$6</definedName>
    <definedName name="solver_rhs3" localSheetId="0" hidden="1">целое</definedName>
    <definedName name="solver_rhs4" localSheetId="0" hidden="1">Ausgangssituation!$B$3:$B$6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H6" i="3" l="1"/>
  <c r="F6" i="3"/>
  <c r="H5" i="3"/>
  <c r="F5" i="3"/>
  <c r="H4" i="3"/>
  <c r="F4" i="3"/>
  <c r="H3" i="3"/>
  <c r="F3" i="3"/>
  <c r="B9" i="3" s="1"/>
  <c r="C12" i="3" l="1"/>
</calcChain>
</file>

<file path=xl/sharedStrings.xml><?xml version="1.0" encoding="utf-8"?>
<sst xmlns="http://schemas.openxmlformats.org/spreadsheetml/2006/main" count="15" uniqueCount="15">
  <si>
    <t>Werbeträger</t>
  </si>
  <si>
    <t>Bedarf an                 Werbung (min)</t>
  </si>
  <si>
    <t>Anzahl der Werbung</t>
  </si>
  <si>
    <t>Angebot Werbung (max)</t>
  </si>
  <si>
    <t>Budget</t>
  </si>
  <si>
    <t>Поисковая реклама</t>
  </si>
  <si>
    <t>Баннерная реклама</t>
  </si>
  <si>
    <t>E-Mail реклама</t>
  </si>
  <si>
    <t>Социальная реклама</t>
  </si>
  <si>
    <t>Общая сумма расходов</t>
  </si>
  <si>
    <t>Целевая группа</t>
  </si>
  <si>
    <t>Стоимость каждой рекламы</t>
  </si>
  <si>
    <t>Общая сумма каждой рекламы</t>
  </si>
  <si>
    <t>целевая группа</t>
  </si>
  <si>
    <t>Общая сумма целевой группы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</si>
</sst>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&quot;€&quot;_-;\-* #,##0\ &quot;€&quot;_-;_-* &quot;-&quot;??\ &quot;€&quot;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4" fontId="0" fillId="0" borderId="1" xfId="2" applyFont="1" applyBorder="1"/>
    <xf numFmtId="164" fontId="0" fillId="0" borderId="1" xfId="2" applyNumberFormat="1" applyFont="1" applyBorder="1"/>
    <xf numFmtId="0" fontId="0" fillId="2" borderId="0" xfId="0" applyFill="1" applyAlignment="1">
      <alignment horizontal="center"/>
    </xf>
    <xf numFmtId="44" fontId="0" fillId="0" borderId="0" xfId="2" applyFont="1"/>
    <xf numFmtId="44" fontId="0" fillId="3" borderId="0" xfId="2" applyFont="1" applyFill="1"/>
    <xf numFmtId="0" fontId="0" fillId="0" borderId="2" xfId="0" applyBorder="1"/>
    <xf numFmtId="0" fontId="2" fillId="0" borderId="2" xfId="0" applyFont="1" applyBorder="1"/>
    <xf numFmtId="0" fontId="2" fillId="5" borderId="0" xfId="0" applyFont="1" applyFill="1"/>
    <xf numFmtId="165" fontId="0" fillId="0" borderId="1" xfId="1" applyNumberFormat="1" applyFont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0" fontId="0" fillId="0" borderId="1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B21" sqref="B21"/>
    </sheetView>
  </sheetViews>
  <sheetFormatPr defaultRowHeight="15" x14ac:dyDescent="0.25"/>
  <cols>
    <col min="1" max="1" width="23" bestFit="1" customWidth="1"/>
    <col min="2" max="2" width="20.28515625" customWidth="1"/>
    <col min="3" max="3" width="16.7109375" customWidth="1"/>
    <col min="4" max="4" width="14.42578125" customWidth="1"/>
    <col min="5" max="5" width="17.7109375" customWidth="1"/>
    <col min="6" max="6" width="16.7109375" customWidth="1"/>
    <col min="7" max="7" width="11.5703125" customWidth="1"/>
    <col min="8" max="8" width="16" customWidth="1"/>
  </cols>
  <sheetData>
    <row r="1" spans="1:8" x14ac:dyDescent="0.25">
      <c r="A1" s="17" t="s">
        <v>0</v>
      </c>
      <c r="B1" s="16" t="s">
        <v>1</v>
      </c>
      <c r="C1" s="18" t="s">
        <v>2</v>
      </c>
      <c r="D1" s="20" t="s">
        <v>3</v>
      </c>
      <c r="E1" s="16" t="s">
        <v>11</v>
      </c>
      <c r="F1" s="16" t="s">
        <v>12</v>
      </c>
      <c r="G1" s="16" t="s">
        <v>13</v>
      </c>
      <c r="H1" s="16" t="s">
        <v>14</v>
      </c>
    </row>
    <row r="2" spans="1:8" x14ac:dyDescent="0.25">
      <c r="A2" s="17"/>
      <c r="B2" s="16"/>
      <c r="C2" s="19"/>
      <c r="D2" s="20"/>
      <c r="E2" s="16"/>
      <c r="F2" s="16"/>
      <c r="G2" s="16"/>
      <c r="H2" s="16"/>
    </row>
    <row r="3" spans="1:8" x14ac:dyDescent="0.25">
      <c r="A3" s="14" t="s">
        <v>5</v>
      </c>
      <c r="B3" s="2">
        <v>3</v>
      </c>
      <c r="C3" s="3">
        <v>3</v>
      </c>
      <c r="D3" s="2">
        <v>15</v>
      </c>
      <c r="E3" s="5">
        <v>12500</v>
      </c>
      <c r="F3" s="4">
        <f>C3*E3</f>
        <v>37500</v>
      </c>
      <c r="G3" s="12">
        <v>5000</v>
      </c>
      <c r="H3" s="12">
        <f>G3*C3</f>
        <v>15000</v>
      </c>
    </row>
    <row r="4" spans="1:8" x14ac:dyDescent="0.25">
      <c r="A4" s="14" t="s">
        <v>6</v>
      </c>
      <c r="B4" s="2">
        <v>2</v>
      </c>
      <c r="C4" s="3">
        <v>2</v>
      </c>
      <c r="D4" s="2">
        <v>20</v>
      </c>
      <c r="E4" s="5">
        <v>4000</v>
      </c>
      <c r="F4" s="4">
        <f t="shared" ref="F4:F6" si="0">C4*E4</f>
        <v>8000</v>
      </c>
      <c r="G4" s="12">
        <v>3000</v>
      </c>
      <c r="H4" s="12">
        <f t="shared" ref="H4:H6" si="1">G4*C4</f>
        <v>6000</v>
      </c>
    </row>
    <row r="5" spans="1:8" x14ac:dyDescent="0.25">
      <c r="A5" s="14" t="s">
        <v>7</v>
      </c>
      <c r="B5" s="2">
        <v>2</v>
      </c>
      <c r="C5" s="3">
        <v>2</v>
      </c>
      <c r="D5" s="2">
        <v>5</v>
      </c>
      <c r="E5" s="5">
        <v>2400</v>
      </c>
      <c r="F5" s="4">
        <f t="shared" si="0"/>
        <v>4800</v>
      </c>
      <c r="G5" s="12">
        <v>3500</v>
      </c>
      <c r="H5" s="12">
        <f t="shared" si="1"/>
        <v>7000</v>
      </c>
    </row>
    <row r="6" spans="1:8" x14ac:dyDescent="0.25">
      <c r="A6" s="14" t="s">
        <v>8</v>
      </c>
      <c r="B6" s="2">
        <v>3</v>
      </c>
      <c r="C6" s="3">
        <v>7</v>
      </c>
      <c r="D6" s="2">
        <v>20</v>
      </c>
      <c r="E6" s="5">
        <v>1950</v>
      </c>
      <c r="F6" s="4">
        <f t="shared" si="0"/>
        <v>13650</v>
      </c>
      <c r="G6" s="12">
        <v>4000</v>
      </c>
      <c r="H6" s="12">
        <f t="shared" si="1"/>
        <v>28000</v>
      </c>
    </row>
    <row r="7" spans="1:8" x14ac:dyDescent="0.25">
      <c r="H7" s="13"/>
    </row>
    <row r="8" spans="1:8" x14ac:dyDescent="0.25">
      <c r="C8" s="6" t="s">
        <v>4</v>
      </c>
      <c r="H8" s="1"/>
    </row>
    <row r="9" spans="1:8" x14ac:dyDescent="0.25">
      <c r="A9" s="11" t="s">
        <v>9</v>
      </c>
      <c r="B9" s="7">
        <f>SUM(F3:F6)</f>
        <v>63950</v>
      </c>
      <c r="C9" s="8">
        <v>65000</v>
      </c>
      <c r="H9" s="1"/>
    </row>
    <row r="10" spans="1:8" x14ac:dyDescent="0.25">
      <c r="H10" s="1"/>
    </row>
    <row r="11" spans="1:8" x14ac:dyDescent="0.25">
      <c r="H11" s="1"/>
    </row>
    <row r="12" spans="1:8" ht="15.75" thickBot="1" x14ac:dyDescent="0.3">
      <c r="A12" s="9"/>
      <c r="B12" s="10" t="s">
        <v>10</v>
      </c>
      <c r="C12" s="15">
        <f>SUM(H3:H6)</f>
        <v>56000</v>
      </c>
      <c r="H12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Ausgangssituation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Sergej</dc:creator>
  <cp:lastModifiedBy>Sergej</cp:lastModifiedBy>
  <dcterms:created xsi:type="dcterms:W3CDTF">2013-10-28T18:33:27Z</dcterms:created>
  <dcterms:modified xsi:type="dcterms:W3CDTF">2014-05-04T20:05:13Z</dcterms:modified>
</cp:coreProperties>
</file>