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2"/>
  </bookViews>
  <sheets>
    <sheet name="Лист1" sheetId="1" r:id="rId1"/>
    <sheet name="Итоги олимпиады" sheetId="2" r:id="rId2"/>
    <sheet name="Транспонируем" sheetId="3" r:id="rId3"/>
  </sheets>
  <calcPr calcId="144525"/>
</workbook>
</file>

<file path=xl/calcChain.xml><?xml version="1.0" encoding="utf-8"?>
<calcChain xmlns="http://schemas.openxmlformats.org/spreadsheetml/2006/main">
  <c r="G7" i="3" l="1"/>
  <c r="G8" i="3" s="1"/>
  <c r="F7" i="3"/>
  <c r="F9" i="3" s="1"/>
  <c r="E7" i="3"/>
  <c r="E8" i="3" s="1"/>
  <c r="D7" i="3"/>
  <c r="D9" i="3" s="1"/>
  <c r="C7" i="3"/>
  <c r="C8" i="3" s="1"/>
  <c r="D8" i="3" l="1"/>
  <c r="F8" i="3"/>
  <c r="C9" i="3"/>
  <c r="E9" i="3"/>
  <c r="G9" i="3"/>
  <c r="G4" i="2"/>
  <c r="G5" i="2"/>
  <c r="G6" i="2"/>
  <c r="G7" i="2"/>
  <c r="G3" i="2"/>
  <c r="H4" i="2" s="1"/>
  <c r="I3" i="2" l="1"/>
  <c r="I7" i="2"/>
  <c r="I5" i="2"/>
  <c r="I6" i="2"/>
  <c r="I4" i="2"/>
  <c r="H5" i="2"/>
  <c r="H7" i="2"/>
  <c r="H3" i="2"/>
  <c r="H6" i="2"/>
</calcChain>
</file>

<file path=xl/sharedStrings.xml><?xml version="1.0" encoding="utf-8"?>
<sst xmlns="http://schemas.openxmlformats.org/spreadsheetml/2006/main" count="72" uniqueCount="20">
  <si>
    <t>Задание на термодинамику</t>
  </si>
  <si>
    <t>Задание на кинематику</t>
  </si>
  <si>
    <t>Задание на движение</t>
  </si>
  <si>
    <t>Определение коэффициента трения</t>
  </si>
  <si>
    <t>Определение показателя преломления жидкостей</t>
  </si>
  <si>
    <t>Школа №37</t>
  </si>
  <si>
    <t>Лицей №14</t>
  </si>
  <si>
    <t>Школа №24</t>
  </si>
  <si>
    <t>Гимназия №13</t>
  </si>
  <si>
    <t>Выполнено</t>
  </si>
  <si>
    <t>Не выполнено</t>
  </si>
  <si>
    <t>Школа №89</t>
  </si>
  <si>
    <t xml:space="preserve">Выполнено </t>
  </si>
  <si>
    <t>Победитель</t>
  </si>
  <si>
    <t>Итоговый балл</t>
  </si>
  <si>
    <t>Утешительный приз</t>
  </si>
  <si>
    <t>Место</t>
  </si>
  <si>
    <t>Весовой коэф. задачи</t>
  </si>
  <si>
    <t>Учебное заведение</t>
  </si>
  <si>
    <t>Лучшие команды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</si>
</sst>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0" xfId="0" applyFont="1"/>
    <xf numFmtId="0" fontId="0" fillId="2" borderId="9" xfId="0" applyFill="1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Border="1"/>
    <xf numFmtId="0" fontId="2" fillId="0" borderId="9" xfId="0" applyFont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0" fillId="0" borderId="9" xfId="0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2980548332151323E-2"/>
          <c:y val="7.0359208932355657E-2"/>
          <c:w val="0.64418723063774075"/>
          <c:h val="0.841052722858636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Лист1!$A$2</c:f>
              <c:strCache>
                <c:ptCount val="1"/>
                <c:pt idx="0">
                  <c:v>Задание на термодинамику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Лист1!$B$2:$F$2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1"/>
          <c:order val="1"/>
          <c:tx>
            <c:strRef>
              <c:f>Лист1!$A$3</c:f>
              <c:strCache>
                <c:ptCount val="1"/>
                <c:pt idx="0">
                  <c:v>Задание на кинематику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Лист1!$B$3:$F$3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ser>
          <c:idx val="2"/>
          <c:order val="2"/>
          <c:tx>
            <c:strRef>
              <c:f>Лист1!$A$4</c:f>
              <c:strCache>
                <c:ptCount val="1"/>
                <c:pt idx="0">
                  <c:v>Задание на движение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Лист1!$B$4:$F$4</c:f>
              <c:numCache>
                <c:formatCode>General</c:formatCode>
                <c:ptCount val="5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Лист1!$A$5</c:f>
              <c:strCache>
                <c:ptCount val="1"/>
                <c:pt idx="0">
                  <c:v>Определение коэффициента трения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Лист1!$B$5:$F$5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Лист1!$A$6</c:f>
              <c:strCache>
                <c:ptCount val="1"/>
                <c:pt idx="0">
                  <c:v>Определение показателя преломления жидкостей</c:v>
                </c:pt>
              </c:strCache>
            </c:strRef>
          </c:tx>
          <c:invertIfNegative val="0"/>
          <c:cat>
            <c:strRef>
              <c:f>Лист1!$B$1:$F$1</c:f>
              <c:strCache>
                <c:ptCount val="5"/>
                <c:pt idx="0">
                  <c:v>Школа №89</c:v>
                </c:pt>
                <c:pt idx="1">
                  <c:v>Лицей №14</c:v>
                </c:pt>
                <c:pt idx="2">
                  <c:v>Школа №24</c:v>
                </c:pt>
                <c:pt idx="3">
                  <c:v>Гимназия №13</c:v>
                </c:pt>
                <c:pt idx="4">
                  <c:v>Школа №37</c:v>
                </c:pt>
              </c:strCache>
            </c:strRef>
          </c:cat>
          <c:val>
            <c:numRef>
              <c:f>Лист1!$B$6:$F$6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0"/>
        <c:axId val="77300224"/>
        <c:axId val="59875904"/>
      </c:barChart>
      <c:catAx>
        <c:axId val="77300224"/>
        <c:scaling>
          <c:orientation val="minMax"/>
        </c:scaling>
        <c:delete val="0"/>
        <c:axPos val="b"/>
        <c:majorTickMark val="out"/>
        <c:minorTickMark val="none"/>
        <c:tickLblPos val="nextTo"/>
        <c:crossAx val="59875904"/>
        <c:crosses val="autoZero"/>
        <c:auto val="1"/>
        <c:lblAlgn val="ctr"/>
        <c:lblOffset val="100"/>
        <c:noMultiLvlLbl val="0"/>
      </c:catAx>
      <c:valAx>
        <c:axId val="59875904"/>
        <c:scaling>
          <c:orientation val="minMax"/>
          <c:max val="2"/>
          <c:min val="0"/>
        </c:scaling>
        <c:delete val="0"/>
        <c:axPos val="l"/>
        <c:majorGridlines/>
        <c:numFmt formatCode="@\Н\е\ \в\ы\п\о\л\н\е\н\о" sourceLinked="0"/>
        <c:majorTickMark val="out"/>
        <c:minorTickMark val="none"/>
        <c:tickLblPos val="nextTo"/>
        <c:crossAx val="773002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652318864299001"/>
          <c:y val="0.28813569644746928"/>
          <c:w val="0.30120577306589563"/>
          <c:h val="0.5392803292528615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8608</xdr:rowOff>
    </xdr:from>
    <xdr:to>
      <xdr:col>0</xdr:col>
      <xdr:colOff>3143249</xdr:colOff>
      <xdr:row>1</xdr:row>
      <xdr:rowOff>19079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8608"/>
          <a:ext cx="3124199" cy="200971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9</xdr:row>
      <xdr:rowOff>95250</xdr:rowOff>
    </xdr:from>
    <xdr:to>
      <xdr:col>6</xdr:col>
      <xdr:colOff>9525</xdr:colOff>
      <xdr:row>27</xdr:row>
      <xdr:rowOff>114299</xdr:rowOff>
    </xdr:to>
    <xdr:graphicFrame macro="">
      <xdr:nvGraphicFramePr>
        <xdr:cNvPr id="9" name="Диаграмма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5" sqref="B5:F6"/>
    </sheetView>
  </sheetViews>
  <sheetFormatPr defaultRowHeight="15" x14ac:dyDescent="0.25"/>
  <cols>
    <col min="1" max="1" width="47.85546875" customWidth="1"/>
    <col min="2" max="3" width="14.28515625" customWidth="1"/>
    <col min="4" max="4" width="18.85546875" customWidth="1"/>
    <col min="5" max="5" width="14.28515625" customWidth="1"/>
    <col min="6" max="6" width="15.140625" customWidth="1"/>
  </cols>
  <sheetData>
    <row r="1" spans="1:6" x14ac:dyDescent="0.25">
      <c r="A1" s="5"/>
      <c r="B1" s="4" t="s">
        <v>11</v>
      </c>
      <c r="C1" s="4" t="s">
        <v>6</v>
      </c>
      <c r="D1" s="4" t="s">
        <v>7</v>
      </c>
      <c r="E1" s="4" t="s">
        <v>8</v>
      </c>
      <c r="F1" s="8" t="s">
        <v>5</v>
      </c>
    </row>
    <row r="2" spans="1:6" x14ac:dyDescent="0.25">
      <c r="A2" s="6" t="s">
        <v>0</v>
      </c>
      <c r="B2" s="2">
        <v>1</v>
      </c>
      <c r="C2" s="2">
        <v>2</v>
      </c>
      <c r="D2" s="2">
        <v>1</v>
      </c>
      <c r="E2" s="2">
        <v>2</v>
      </c>
      <c r="F2" s="9">
        <v>1</v>
      </c>
    </row>
    <row r="3" spans="1:6" x14ac:dyDescent="0.25">
      <c r="A3" s="6" t="s">
        <v>1</v>
      </c>
      <c r="B3" s="2">
        <v>0</v>
      </c>
      <c r="C3" s="2">
        <v>1</v>
      </c>
      <c r="D3" s="2">
        <v>1</v>
      </c>
      <c r="E3" s="2">
        <v>2</v>
      </c>
      <c r="F3" s="9">
        <v>1</v>
      </c>
    </row>
    <row r="4" spans="1:6" x14ac:dyDescent="0.25">
      <c r="A4" s="6" t="s">
        <v>2</v>
      </c>
      <c r="B4" s="2">
        <v>2</v>
      </c>
      <c r="C4" s="2">
        <v>1</v>
      </c>
      <c r="D4" s="2">
        <v>1</v>
      </c>
      <c r="E4" s="2">
        <v>2</v>
      </c>
      <c r="F4" s="9">
        <v>0</v>
      </c>
    </row>
    <row r="5" spans="1:6" x14ac:dyDescent="0.25">
      <c r="A5" s="6" t="s">
        <v>3</v>
      </c>
      <c r="B5" s="2" t="s">
        <v>12</v>
      </c>
      <c r="C5" s="1" t="s">
        <v>10</v>
      </c>
      <c r="D5" s="2" t="s">
        <v>9</v>
      </c>
      <c r="E5" s="2" t="s">
        <v>9</v>
      </c>
      <c r="F5" s="9" t="s">
        <v>10</v>
      </c>
    </row>
    <row r="6" spans="1:6" x14ac:dyDescent="0.25">
      <c r="A6" s="7" t="s">
        <v>4</v>
      </c>
      <c r="B6" s="3" t="s">
        <v>10</v>
      </c>
      <c r="C6" s="3" t="s">
        <v>9</v>
      </c>
      <c r="D6" s="3" t="s">
        <v>10</v>
      </c>
      <c r="E6" s="3" t="s">
        <v>10</v>
      </c>
      <c r="F6" s="10" t="s">
        <v>9</v>
      </c>
    </row>
    <row r="7" spans="1:6" x14ac:dyDescent="0.25">
      <c r="A7" s="11" t="s">
        <v>13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workbookViewId="0">
      <selection sqref="A1:I7"/>
    </sheetView>
  </sheetViews>
  <sheetFormatPr defaultRowHeight="15" x14ac:dyDescent="0.25"/>
  <cols>
    <col min="1" max="1" width="17" customWidth="1"/>
    <col min="2" max="5" width="23.140625" customWidth="1"/>
    <col min="6" max="6" width="26.140625" customWidth="1"/>
    <col min="7" max="8" width="10.140625" customWidth="1"/>
    <col min="9" max="9" width="15.42578125" customWidth="1"/>
  </cols>
  <sheetData>
    <row r="1" spans="1:9" ht="39" customHeight="1" x14ac:dyDescent="0.25">
      <c r="A1" s="15" t="s">
        <v>17</v>
      </c>
      <c r="B1" s="12">
        <v>0.2</v>
      </c>
      <c r="C1" s="12">
        <v>0.3</v>
      </c>
      <c r="D1" s="12">
        <v>0.5</v>
      </c>
      <c r="E1" s="19" t="s">
        <v>3</v>
      </c>
      <c r="F1" s="19" t="s">
        <v>4</v>
      </c>
      <c r="G1" s="20" t="s">
        <v>14</v>
      </c>
      <c r="H1" s="20" t="s">
        <v>16</v>
      </c>
      <c r="I1" s="19" t="s">
        <v>15</v>
      </c>
    </row>
    <row r="2" spans="1:9" ht="48.75" customHeight="1" x14ac:dyDescent="0.25">
      <c r="A2" s="15" t="s">
        <v>18</v>
      </c>
      <c r="B2" s="15" t="s">
        <v>0</v>
      </c>
      <c r="C2" s="15" t="s">
        <v>1</v>
      </c>
      <c r="D2" s="15" t="s">
        <v>2</v>
      </c>
      <c r="E2" s="19"/>
      <c r="F2" s="19"/>
      <c r="G2" s="20"/>
      <c r="H2" s="20"/>
      <c r="I2" s="19"/>
    </row>
    <row r="3" spans="1:9" ht="15.75" x14ac:dyDescent="0.25">
      <c r="A3" s="17" t="s">
        <v>11</v>
      </c>
      <c r="B3" s="13">
        <v>1</v>
      </c>
      <c r="C3" s="13">
        <v>0</v>
      </c>
      <c r="D3" s="13">
        <v>2</v>
      </c>
      <c r="E3" s="14" t="s">
        <v>9</v>
      </c>
      <c r="F3" s="14" t="s">
        <v>10</v>
      </c>
      <c r="G3" s="16">
        <f>SUMPRODUCT(B3:D3,$B$1:$D$1)*OR(E3="Выполнено",F3="Выполнено")</f>
        <v>1.2</v>
      </c>
      <c r="H3" s="16">
        <f>IF(G3,1+COUNTIFS($G$3:$G$7,"&gt;"&amp;G3),"")</f>
        <v>2</v>
      </c>
      <c r="I3" s="13" t="str">
        <f>IF(AND(SUMPRODUCT(B3:D3,$B$1:$D$1)&gt;MAX($G$3:$G$7),G3=0),"+","")</f>
        <v/>
      </c>
    </row>
    <row r="4" spans="1:9" ht="15.75" x14ac:dyDescent="0.25">
      <c r="A4" s="17" t="s">
        <v>6</v>
      </c>
      <c r="B4" s="13">
        <v>2</v>
      </c>
      <c r="C4" s="13">
        <v>1</v>
      </c>
      <c r="D4" s="13">
        <v>1</v>
      </c>
      <c r="E4" s="14" t="s">
        <v>10</v>
      </c>
      <c r="F4" s="14" t="s">
        <v>9</v>
      </c>
      <c r="G4" s="16">
        <f t="shared" ref="G4:G7" si="0">SUMPRODUCT(B4:D4,$B$1:$D$1)*OR(E4="Выполнено",F4="Выполнено")</f>
        <v>1.2</v>
      </c>
      <c r="H4" s="16">
        <f t="shared" ref="H4:H7" si="1">IF(G4,1+COUNTIFS($G$3:$G$7,"&gt;"&amp;G4),"")</f>
        <v>2</v>
      </c>
      <c r="I4" s="13" t="str">
        <f t="shared" ref="I4:I7" si="2">IF(AND(SUMPRODUCT(B4:D4,$B$1:$D$1)&gt;MAX($G$3:$G$7),G4=0),"+","")</f>
        <v/>
      </c>
    </row>
    <row r="5" spans="1:9" ht="15.75" x14ac:dyDescent="0.25">
      <c r="A5" s="17" t="s">
        <v>7</v>
      </c>
      <c r="B5" s="13">
        <v>1</v>
      </c>
      <c r="C5" s="13">
        <v>1</v>
      </c>
      <c r="D5" s="13">
        <v>1</v>
      </c>
      <c r="E5" s="14" t="s">
        <v>9</v>
      </c>
      <c r="F5" s="14" t="s">
        <v>10</v>
      </c>
      <c r="G5" s="16">
        <f t="shared" si="0"/>
        <v>1</v>
      </c>
      <c r="H5" s="16">
        <f t="shared" si="1"/>
        <v>4</v>
      </c>
      <c r="I5" s="13" t="str">
        <f t="shared" si="2"/>
        <v/>
      </c>
    </row>
    <row r="6" spans="1:9" ht="15.75" x14ac:dyDescent="0.25">
      <c r="A6" s="17" t="s">
        <v>8</v>
      </c>
      <c r="B6" s="13">
        <v>2</v>
      </c>
      <c r="C6" s="13">
        <v>2</v>
      </c>
      <c r="D6" s="13">
        <v>2</v>
      </c>
      <c r="E6" s="14" t="s">
        <v>9</v>
      </c>
      <c r="F6" s="14" t="s">
        <v>10</v>
      </c>
      <c r="G6" s="16">
        <f t="shared" si="0"/>
        <v>2</v>
      </c>
      <c r="H6" s="16">
        <f t="shared" si="1"/>
        <v>1</v>
      </c>
      <c r="I6" s="13" t="str">
        <f t="shared" si="2"/>
        <v/>
      </c>
    </row>
    <row r="7" spans="1:9" ht="15.75" x14ac:dyDescent="0.25">
      <c r="A7" s="17" t="s">
        <v>5</v>
      </c>
      <c r="B7" s="13">
        <v>1</v>
      </c>
      <c r="C7" s="13">
        <v>1</v>
      </c>
      <c r="D7" s="13">
        <v>0</v>
      </c>
      <c r="E7" s="14" t="s">
        <v>10</v>
      </c>
      <c r="F7" s="14" t="s">
        <v>9</v>
      </c>
      <c r="G7" s="16">
        <f t="shared" si="0"/>
        <v>0.5</v>
      </c>
      <c r="H7" s="16">
        <f t="shared" si="1"/>
        <v>5</v>
      </c>
      <c r="I7" s="13" t="str">
        <f t="shared" si="2"/>
        <v/>
      </c>
    </row>
    <row r="10" spans="1:9" ht="15.75" x14ac:dyDescent="0.25">
      <c r="A10" s="18" t="s">
        <v>19</v>
      </c>
    </row>
  </sheetData>
  <mergeCells count="5">
    <mergeCell ref="E1:E2"/>
    <mergeCell ref="F1:F2"/>
    <mergeCell ref="G1:G2"/>
    <mergeCell ref="I1:I2"/>
    <mergeCell ref="H1:H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K4" sqref="K4"/>
    </sheetView>
  </sheetViews>
  <sheetFormatPr defaultRowHeight="15" x14ac:dyDescent="0.25"/>
  <cols>
    <col min="1" max="1" width="8.5703125" bestFit="1" customWidth="1"/>
    <col min="2" max="2" width="18.85546875" customWidth="1"/>
    <col min="3" max="5" width="14.42578125" bestFit="1" customWidth="1"/>
    <col min="6" max="6" width="16" bestFit="1" customWidth="1"/>
    <col min="7" max="7" width="14.42578125" bestFit="1" customWidth="1"/>
  </cols>
  <sheetData>
    <row r="1" spans="1:7" ht="45" x14ac:dyDescent="0.25">
      <c r="A1" s="15" t="s">
        <v>17</v>
      </c>
      <c r="B1" s="15" t="s">
        <v>18</v>
      </c>
      <c r="C1" s="17" t="s">
        <v>11</v>
      </c>
      <c r="D1" s="17" t="s">
        <v>6</v>
      </c>
      <c r="E1" s="17" t="s">
        <v>7</v>
      </c>
      <c r="F1" s="17" t="s">
        <v>8</v>
      </c>
      <c r="G1" s="17" t="s">
        <v>5</v>
      </c>
    </row>
    <row r="2" spans="1:7" ht="60" x14ac:dyDescent="0.25">
      <c r="A2" s="12">
        <v>0.2</v>
      </c>
      <c r="B2" s="15" t="s">
        <v>0</v>
      </c>
      <c r="C2" s="13">
        <v>1</v>
      </c>
      <c r="D2" s="13">
        <v>2</v>
      </c>
      <c r="E2" s="13">
        <v>1</v>
      </c>
      <c r="F2" s="13">
        <v>2</v>
      </c>
      <c r="G2" s="13">
        <v>1</v>
      </c>
    </row>
    <row r="3" spans="1:7" ht="60" x14ac:dyDescent="0.25">
      <c r="A3" s="12">
        <v>0.3</v>
      </c>
      <c r="B3" s="15" t="s">
        <v>1</v>
      </c>
      <c r="C3" s="13">
        <v>0</v>
      </c>
      <c r="D3" s="13">
        <v>1</v>
      </c>
      <c r="E3" s="13">
        <v>1</v>
      </c>
      <c r="F3" s="13">
        <v>2</v>
      </c>
      <c r="G3" s="13">
        <v>1</v>
      </c>
    </row>
    <row r="4" spans="1:7" ht="60" x14ac:dyDescent="0.25">
      <c r="A4" s="12">
        <v>0.5</v>
      </c>
      <c r="B4" s="15" t="s">
        <v>2</v>
      </c>
      <c r="C4" s="13">
        <v>2</v>
      </c>
      <c r="D4" s="13">
        <v>1</v>
      </c>
      <c r="E4" s="13">
        <v>1</v>
      </c>
      <c r="F4" s="13">
        <v>2</v>
      </c>
      <c r="G4" s="13">
        <v>0</v>
      </c>
    </row>
    <row r="5" spans="1:7" x14ac:dyDescent="0.25">
      <c r="A5" s="19" t="s">
        <v>3</v>
      </c>
      <c r="B5" s="19"/>
      <c r="C5" s="14" t="s">
        <v>9</v>
      </c>
      <c r="D5" s="14" t="s">
        <v>10</v>
      </c>
      <c r="E5" s="14" t="s">
        <v>9</v>
      </c>
      <c r="F5" s="14" t="s">
        <v>9</v>
      </c>
      <c r="G5" s="14" t="s">
        <v>10</v>
      </c>
    </row>
    <row r="6" spans="1:7" x14ac:dyDescent="0.25">
      <c r="A6" s="19" t="s">
        <v>4</v>
      </c>
      <c r="B6" s="19"/>
      <c r="C6" s="14" t="s">
        <v>10</v>
      </c>
      <c r="D6" s="14" t="s">
        <v>9</v>
      </c>
      <c r="E6" s="14" t="s">
        <v>10</v>
      </c>
      <c r="F6" s="14" t="s">
        <v>10</v>
      </c>
      <c r="G6" s="14" t="s">
        <v>9</v>
      </c>
    </row>
    <row r="7" spans="1:7" x14ac:dyDescent="0.25">
      <c r="A7" s="20" t="s">
        <v>14</v>
      </c>
      <c r="B7" s="20"/>
      <c r="C7" s="14">
        <f>SUMPRODUCT(C2:C4,$A$2:$A$4)*OR(C5="Выполнено",C6="Выполнено")</f>
        <v>1.2</v>
      </c>
      <c r="D7" s="14">
        <f>SUMPRODUCT(D2:D4,$A$2:$A$4)*OR(D5="Выполнено",D6="Выполнено")</f>
        <v>1.2</v>
      </c>
      <c r="E7" s="14">
        <f>SUMPRODUCT(E2:E4,$A$2:$A$4)*OR(E5="Выполнено",E6="Выполнено")</f>
        <v>1</v>
      </c>
      <c r="F7" s="14">
        <f>SUMPRODUCT(F2:F4,$A$2:$A$4)*OR(F5="Выполнено",F6="Выполнено")</f>
        <v>2</v>
      </c>
      <c r="G7" s="14">
        <f>SUMPRODUCT(G2:G4,$A$2:$A$4)*OR(G5="Выполнено",G6="Выполнено")</f>
        <v>0.5</v>
      </c>
    </row>
    <row r="8" spans="1:7" x14ac:dyDescent="0.25">
      <c r="A8" s="20" t="s">
        <v>16</v>
      </c>
      <c r="B8" s="20"/>
      <c r="C8" s="14">
        <f>IF(C7,1+COUNTIFS($C$7:$G$7,"&gt;"&amp;C7),"")</f>
        <v>2</v>
      </c>
      <c r="D8" s="14">
        <f>IF(D7,1+COUNTIFS($C$7:$G$7,"&gt;"&amp;D7),"")</f>
        <v>2</v>
      </c>
      <c r="E8" s="14">
        <f>IF(E7,1+COUNTIFS($C$7:$G$7,"&gt;"&amp;E7),"")</f>
        <v>4</v>
      </c>
      <c r="F8" s="14">
        <f>IF(F7,1+COUNTIFS($C$7:$G$7,"&gt;"&amp;F7),"")</f>
        <v>1</v>
      </c>
      <c r="G8" s="14">
        <f>IF(G7,1+COUNTIFS($C$7:$G$7,"&gt;"&amp;G7),"")</f>
        <v>5</v>
      </c>
    </row>
    <row r="9" spans="1:7" x14ac:dyDescent="0.25">
      <c r="A9" s="19" t="s">
        <v>15</v>
      </c>
      <c r="B9" s="19"/>
      <c r="C9" s="14" t="str">
        <f>IF(AND(SUMPRODUCT(C2:C4,$A$2:$A$4)&gt;MAX($C$7:$G$7),C7=0),"+","")</f>
        <v/>
      </c>
      <c r="D9" s="14" t="str">
        <f>IF(AND(SUMPRODUCT(D2:D4,$A$2:$A$4)&gt;MAX($C$7:$G$7),D7=0),"+","")</f>
        <v/>
      </c>
      <c r="E9" s="14" t="str">
        <f>IF(AND(SUMPRODUCT(E2:E4,$A$2:$A$4)&gt;MAX($C$7:$G$7),E7=0),"+","")</f>
        <v/>
      </c>
      <c r="F9" s="14" t="str">
        <f>IF(AND(SUMPRODUCT(F2:F4,$A$2:$A$4)&gt;MAX($C$7:$G$7),F7=0),"+","")</f>
        <v/>
      </c>
      <c r="G9" s="14" t="str">
        <f>IF(AND(SUMPRODUCT(G2:G4,$A$2:$A$4)&gt;MAX($C$7:$G$7),G7=0),"+","")</f>
        <v/>
      </c>
    </row>
  </sheetData>
  <mergeCells count="5">
    <mergeCell ref="A5:B5"/>
    <mergeCell ref="A6:B6"/>
    <mergeCell ref="A7:B7"/>
    <mergeCell ref="A8:B8"/>
    <mergeCell ref="A9:B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Итоги олимпиады</vt:lpstr>
      <vt:lpstr>Транспонируем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2014-04-24T18:33:43Z</dcterms:modified>
</cp:coreProperties>
</file>