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A55" i="1"/>
  <c r="AA54"/>
  <c r="AA53"/>
  <c r="AA52"/>
  <c r="AA51"/>
  <c r="AA50"/>
  <c r="AA49"/>
  <c r="AA48"/>
  <c r="AA47"/>
  <c r="AA46"/>
  <c r="AA45"/>
  <c r="AA44"/>
  <c r="AA43"/>
  <c r="AA42"/>
  <c r="AA41"/>
  <c r="AA40"/>
  <c r="Q55"/>
  <c r="Q54"/>
  <c r="Q53"/>
  <c r="Q52"/>
  <c r="Q51"/>
  <c r="Q50"/>
  <c r="Q49"/>
  <c r="Q48"/>
  <c r="Q47"/>
  <c r="Q46"/>
  <c r="Q45"/>
  <c r="Q44"/>
  <c r="Q43"/>
  <c r="Q42"/>
  <c r="Q41"/>
  <c r="Q40"/>
  <c r="H55"/>
  <c r="H54"/>
  <c r="H53"/>
  <c r="H52"/>
  <c r="H51"/>
  <c r="H50"/>
  <c r="H49"/>
  <c r="H48"/>
  <c r="H47"/>
  <c r="H46"/>
  <c r="H45"/>
  <c r="H44"/>
  <c r="H43"/>
  <c r="H42"/>
  <c r="H41"/>
  <c r="H40"/>
  <c r="J25"/>
  <c r="Y6" l="1"/>
  <c r="Y7"/>
  <c r="Y8"/>
  <c r="Y9"/>
  <c r="Y10"/>
  <c r="Y11"/>
  <c r="Y12"/>
  <c r="Y13"/>
  <c r="Y14"/>
  <c r="Y15"/>
  <c r="Y16"/>
  <c r="Y17"/>
  <c r="Y18"/>
  <c r="Y19"/>
  <c r="Y20"/>
  <c r="Y5"/>
  <c r="P6"/>
  <c r="P7"/>
  <c r="P8"/>
  <c r="P9"/>
  <c r="P10"/>
  <c r="P11"/>
  <c r="P12"/>
  <c r="P13"/>
  <c r="P14"/>
  <c r="P15"/>
  <c r="P16"/>
  <c r="P17"/>
  <c r="P18"/>
  <c r="P19"/>
  <c r="P20"/>
  <c r="P5"/>
  <c r="H6"/>
  <c r="I28" s="1"/>
  <c r="H7"/>
  <c r="J27" s="1"/>
  <c r="H8"/>
  <c r="J28" s="1"/>
  <c r="H9"/>
  <c r="I29" s="1"/>
  <c r="H10"/>
  <c r="I30" s="1"/>
  <c r="H11"/>
  <c r="J29" s="1"/>
  <c r="H12"/>
  <c r="J30" s="1"/>
  <c r="H13"/>
  <c r="I31" s="1"/>
  <c r="H14"/>
  <c r="I32" s="1"/>
  <c r="H15"/>
  <c r="J31" s="1"/>
  <c r="H16"/>
  <c r="J32" s="1"/>
  <c r="H17"/>
  <c r="I33" s="1"/>
  <c r="H18"/>
  <c r="I34" s="1"/>
  <c r="H19"/>
  <c r="J33" s="1"/>
  <c r="H20"/>
  <c r="J34" s="1"/>
  <c r="H5"/>
  <c r="I27" s="1"/>
</calcChain>
</file>

<file path=xl/sharedStrings.xml><?xml version="1.0" encoding="utf-8"?>
<sst xmlns="http://schemas.openxmlformats.org/spreadsheetml/2006/main" count="67" uniqueCount="24">
  <si>
    <t>Дата платежа</t>
  </si>
  <si>
    <t>план долг</t>
  </si>
  <si>
    <t>план %</t>
  </si>
  <si>
    <t>факт долг</t>
  </si>
  <si>
    <t>факт%</t>
  </si>
  <si>
    <t>Исходная таблица:</t>
  </si>
  <si>
    <t>Месяц:</t>
  </si>
  <si>
    <t>Номер</t>
  </si>
  <si>
    <t>План</t>
  </si>
  <si>
    <t>Факт</t>
  </si>
  <si>
    <t>Итог за месяц:</t>
  </si>
  <si>
    <t>долг</t>
  </si>
  <si>
    <t>%</t>
  </si>
  <si>
    <t>Необходимо, отобразить данные в новой таблице. 1) данные в таблице должны меняться в зависимости от отображаемого месяца</t>
  </si>
  <si>
    <t>с 1го до 10го числа</t>
  </si>
  <si>
    <t>с 11го до 20го числа</t>
  </si>
  <si>
    <t>с 21го до 31го числа</t>
  </si>
  <si>
    <t>2) данные в ячейках группируются по датам:</t>
  </si>
  <si>
    <t>период</t>
  </si>
  <si>
    <t>тип</t>
  </si>
  <si>
    <t>Либо отображать данные можно блоками:</t>
  </si>
  <si>
    <t>т.е. если в ячейке С1 я выбираю январь, то он отображает в новой таблице даные за январь</t>
  </si>
  <si>
    <t>то же , только за февраль</t>
  </si>
  <si>
    <t xml:space="preserve"> и блок, если выберу март</t>
  </si>
</sst>
</file>

<file path=xl/styles.xml><?xml version="1.0" encoding="utf-8"?>
<styleSheet xmlns="http://schemas.openxmlformats.org/spreadsheetml/2006/main">
  <numFmts count="1">
    <numFmt numFmtId="164" formatCode="[$-419]mmmm;@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A5A3"/>
        <bgColor indexed="64"/>
      </patternFill>
    </fill>
    <fill>
      <patternFill patternType="solid">
        <fgColor rgb="FFFFC5C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EED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FFB1"/>
        <bgColor indexed="64"/>
      </patternFill>
    </fill>
    <fill>
      <patternFill patternType="solid">
        <fgColor rgb="FFFAFF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1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4" fontId="0" fillId="12" borderId="1" xfId="0" applyNumberForma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3" fillId="1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5"/>
  <sheetViews>
    <sheetView tabSelected="1" topLeftCell="A16" zoomScale="85" zoomScaleNormal="85" workbookViewId="0">
      <selection activeCell="Q29" sqref="Q29"/>
    </sheetView>
  </sheetViews>
  <sheetFormatPr defaultRowHeight="15"/>
  <cols>
    <col min="1" max="1" width="11.5703125" bestFit="1" customWidth="1"/>
    <col min="2" max="2" width="12.140625" bestFit="1" customWidth="1"/>
    <col min="3" max="4" width="10.28515625" bestFit="1" customWidth="1"/>
    <col min="5" max="6" width="10.7109375" bestFit="1" customWidth="1"/>
    <col min="7" max="7" width="11.5703125" customWidth="1"/>
    <col min="8" max="8" width="9" customWidth="1"/>
    <col min="9" max="9" width="13.85546875" bestFit="1" customWidth="1"/>
    <col min="10" max="26" width="10.28515625" bestFit="1" customWidth="1"/>
  </cols>
  <sheetData>
    <row r="1" spans="1:25">
      <c r="B1" s="11" t="s">
        <v>6</v>
      </c>
      <c r="C1" s="13">
        <v>41640</v>
      </c>
      <c r="E1" s="12">
        <v>41640</v>
      </c>
      <c r="F1" s="12">
        <v>41671</v>
      </c>
      <c r="G1" s="12">
        <v>41699</v>
      </c>
    </row>
    <row r="3" spans="1:25">
      <c r="C3" t="s">
        <v>5</v>
      </c>
    </row>
    <row r="4" spans="1:25">
      <c r="A4" s="1" t="s">
        <v>7</v>
      </c>
      <c r="B4" s="1" t="s">
        <v>0</v>
      </c>
      <c r="C4" s="1">
        <v>41644</v>
      </c>
      <c r="D4" s="1">
        <v>41649</v>
      </c>
      <c r="E4" s="1">
        <v>41659</v>
      </c>
      <c r="F4" s="1">
        <v>41666</v>
      </c>
      <c r="G4" s="1">
        <v>41670</v>
      </c>
      <c r="H4" s="2">
        <v>41640</v>
      </c>
      <c r="I4" s="1">
        <v>41675</v>
      </c>
      <c r="J4" s="1">
        <v>41680</v>
      </c>
      <c r="K4" s="1">
        <v>41681</v>
      </c>
      <c r="L4" s="1">
        <v>41690</v>
      </c>
      <c r="M4" s="1">
        <v>41696</v>
      </c>
      <c r="N4" s="1">
        <v>41697</v>
      </c>
      <c r="O4" s="1">
        <v>41698</v>
      </c>
      <c r="P4" s="2">
        <v>41671</v>
      </c>
      <c r="Q4" s="1">
        <v>41703</v>
      </c>
      <c r="R4" s="1">
        <v>41708</v>
      </c>
      <c r="S4" s="1">
        <v>41709</v>
      </c>
      <c r="T4" s="1">
        <v>41718</v>
      </c>
      <c r="U4" s="1">
        <v>41724</v>
      </c>
      <c r="V4" s="1">
        <v>41725</v>
      </c>
      <c r="W4" s="1">
        <v>41726</v>
      </c>
      <c r="X4" s="1">
        <v>41729</v>
      </c>
      <c r="Y4" s="2">
        <v>41699</v>
      </c>
    </row>
    <row r="5" spans="1:25">
      <c r="A5" s="18">
        <v>1</v>
      </c>
      <c r="B5" s="3" t="s">
        <v>1</v>
      </c>
      <c r="C5" s="3">
        <v>100</v>
      </c>
      <c r="D5" s="3">
        <v>20</v>
      </c>
      <c r="E5" s="3"/>
      <c r="F5" s="3"/>
      <c r="G5" s="3"/>
      <c r="H5" s="4">
        <f>SUM(C5:G5)</f>
        <v>120</v>
      </c>
      <c r="I5" s="3">
        <v>95</v>
      </c>
      <c r="J5" s="3">
        <v>20</v>
      </c>
      <c r="K5" s="3"/>
      <c r="L5" s="3"/>
      <c r="M5" s="3"/>
      <c r="N5" s="3"/>
      <c r="O5" s="3"/>
      <c r="P5" s="4">
        <f>SUM(I5:O5)</f>
        <v>115</v>
      </c>
      <c r="Q5" s="3">
        <v>80</v>
      </c>
      <c r="R5" s="3">
        <v>20</v>
      </c>
      <c r="S5" s="3"/>
      <c r="T5" s="3"/>
      <c r="U5" s="3"/>
      <c r="V5" s="3"/>
      <c r="W5" s="3"/>
      <c r="X5" s="3"/>
      <c r="Y5" s="4">
        <f>SUM(Q5:X5)</f>
        <v>100</v>
      </c>
    </row>
    <row r="6" spans="1:25">
      <c r="A6" s="18"/>
      <c r="B6" s="3" t="s">
        <v>2</v>
      </c>
      <c r="C6" s="3">
        <v>5</v>
      </c>
      <c r="D6" s="3">
        <v>1</v>
      </c>
      <c r="E6" s="3"/>
      <c r="F6" s="3"/>
      <c r="G6" s="3"/>
      <c r="H6" s="4">
        <f t="shared" ref="H6:H20" si="0">SUM(C6:G6)</f>
        <v>6</v>
      </c>
      <c r="I6" s="3">
        <v>5</v>
      </c>
      <c r="J6" s="3">
        <v>1</v>
      </c>
      <c r="K6" s="3"/>
      <c r="L6" s="3"/>
      <c r="M6" s="3"/>
      <c r="N6" s="3"/>
      <c r="O6" s="3"/>
      <c r="P6" s="4">
        <f t="shared" ref="P6:P20" si="1">SUM(I6:O6)</f>
        <v>6</v>
      </c>
      <c r="Q6" s="3">
        <v>5</v>
      </c>
      <c r="R6" s="3">
        <v>1</v>
      </c>
      <c r="S6" s="3"/>
      <c r="T6" s="3"/>
      <c r="U6" s="3"/>
      <c r="V6" s="3"/>
      <c r="W6" s="3"/>
      <c r="X6" s="3"/>
      <c r="Y6" s="4">
        <f t="shared" ref="Y6:Y20" si="2">SUM(Q6:X6)</f>
        <v>6</v>
      </c>
    </row>
    <row r="7" spans="1:25">
      <c r="A7" s="18"/>
      <c r="B7" s="3" t="s">
        <v>3</v>
      </c>
      <c r="C7" s="3">
        <v>100</v>
      </c>
      <c r="D7" s="3">
        <v>20</v>
      </c>
      <c r="E7" s="3"/>
      <c r="F7" s="3"/>
      <c r="G7" s="3"/>
      <c r="H7" s="4">
        <f t="shared" si="0"/>
        <v>120</v>
      </c>
      <c r="I7" s="3">
        <v>95</v>
      </c>
      <c r="J7" s="3">
        <v>20</v>
      </c>
      <c r="K7" s="3"/>
      <c r="L7" s="3"/>
      <c r="M7" s="3"/>
      <c r="N7" s="3"/>
      <c r="O7" s="3"/>
      <c r="P7" s="4">
        <f t="shared" si="1"/>
        <v>115</v>
      </c>
      <c r="Q7" s="3">
        <v>80</v>
      </c>
      <c r="R7" s="3">
        <v>20</v>
      </c>
      <c r="S7" s="3"/>
      <c r="T7" s="3"/>
      <c r="U7" s="3"/>
      <c r="V7" s="3"/>
      <c r="W7" s="3"/>
      <c r="X7" s="3"/>
      <c r="Y7" s="4">
        <f t="shared" si="2"/>
        <v>100</v>
      </c>
    </row>
    <row r="8" spans="1:25">
      <c r="A8" s="18"/>
      <c r="B8" s="3" t="s">
        <v>4</v>
      </c>
      <c r="C8" s="3">
        <v>7</v>
      </c>
      <c r="D8" s="3">
        <v>1</v>
      </c>
      <c r="E8" s="3"/>
      <c r="F8" s="3"/>
      <c r="G8" s="3"/>
      <c r="H8" s="4">
        <f t="shared" si="0"/>
        <v>8</v>
      </c>
      <c r="I8" s="3">
        <v>5</v>
      </c>
      <c r="J8" s="3">
        <v>1</v>
      </c>
      <c r="K8" s="3"/>
      <c r="L8" s="3"/>
      <c r="M8" s="3"/>
      <c r="N8" s="3"/>
      <c r="O8" s="3"/>
      <c r="P8" s="4">
        <f t="shared" si="1"/>
        <v>6</v>
      </c>
      <c r="Q8" s="3">
        <v>4</v>
      </c>
      <c r="R8" s="3">
        <v>1</v>
      </c>
      <c r="S8" s="3"/>
      <c r="T8" s="3"/>
      <c r="U8" s="3"/>
      <c r="V8" s="3"/>
      <c r="W8" s="3"/>
      <c r="X8" s="3"/>
      <c r="Y8" s="4">
        <f t="shared" si="2"/>
        <v>5</v>
      </c>
    </row>
    <row r="9" spans="1:25">
      <c r="A9" s="19">
        <v>2</v>
      </c>
      <c r="B9" s="5" t="s">
        <v>1</v>
      </c>
      <c r="C9" s="5"/>
      <c r="D9" s="5"/>
      <c r="E9" s="5">
        <v>50</v>
      </c>
      <c r="F9" s="5"/>
      <c r="G9" s="5"/>
      <c r="H9" s="6">
        <f t="shared" si="0"/>
        <v>50</v>
      </c>
      <c r="I9" s="5"/>
      <c r="J9" s="5"/>
      <c r="K9" s="5">
        <v>14</v>
      </c>
      <c r="L9" s="5">
        <v>50</v>
      </c>
      <c r="M9" s="5"/>
      <c r="N9" s="5"/>
      <c r="O9" s="5"/>
      <c r="P9" s="6">
        <f t="shared" si="1"/>
        <v>64</v>
      </c>
      <c r="Q9" s="5"/>
      <c r="R9" s="5"/>
      <c r="S9" s="5">
        <v>12</v>
      </c>
      <c r="T9" s="5">
        <v>45</v>
      </c>
      <c r="U9" s="5"/>
      <c r="V9" s="5"/>
      <c r="W9" s="5"/>
      <c r="X9" s="5"/>
      <c r="Y9" s="6">
        <f t="shared" si="2"/>
        <v>57</v>
      </c>
    </row>
    <row r="10" spans="1:25">
      <c r="A10" s="19"/>
      <c r="B10" s="5" t="s">
        <v>2</v>
      </c>
      <c r="C10" s="5"/>
      <c r="D10" s="5"/>
      <c r="E10" s="5">
        <v>10</v>
      </c>
      <c r="F10" s="5"/>
      <c r="G10" s="5"/>
      <c r="H10" s="6">
        <f t="shared" si="0"/>
        <v>10</v>
      </c>
      <c r="I10" s="5"/>
      <c r="J10" s="5"/>
      <c r="K10" s="5">
        <v>5</v>
      </c>
      <c r="L10" s="5">
        <v>10</v>
      </c>
      <c r="M10" s="5"/>
      <c r="N10" s="5"/>
      <c r="O10" s="5"/>
      <c r="P10" s="6">
        <f t="shared" si="1"/>
        <v>15</v>
      </c>
      <c r="Q10" s="5"/>
      <c r="R10" s="5"/>
      <c r="S10" s="5">
        <v>4</v>
      </c>
      <c r="T10" s="5">
        <v>9</v>
      </c>
      <c r="U10" s="5"/>
      <c r="V10" s="5"/>
      <c r="W10" s="5"/>
      <c r="X10" s="5"/>
      <c r="Y10" s="6">
        <f t="shared" si="2"/>
        <v>13</v>
      </c>
    </row>
    <row r="11" spans="1:25">
      <c r="A11" s="19"/>
      <c r="B11" s="5" t="s">
        <v>3</v>
      </c>
      <c r="C11" s="5"/>
      <c r="D11" s="5"/>
      <c r="E11" s="5">
        <v>50</v>
      </c>
      <c r="F11" s="5"/>
      <c r="G11" s="5"/>
      <c r="H11" s="6">
        <f t="shared" si="0"/>
        <v>50</v>
      </c>
      <c r="I11" s="5"/>
      <c r="J11" s="5"/>
      <c r="K11" s="5">
        <v>14</v>
      </c>
      <c r="L11" s="5">
        <v>50</v>
      </c>
      <c r="M11" s="5"/>
      <c r="N11" s="5"/>
      <c r="O11" s="5"/>
      <c r="P11" s="6">
        <f t="shared" si="1"/>
        <v>64</v>
      </c>
      <c r="Q11" s="5"/>
      <c r="R11" s="5"/>
      <c r="S11" s="5">
        <v>12</v>
      </c>
      <c r="T11" s="5">
        <v>45</v>
      </c>
      <c r="U11" s="5"/>
      <c r="V11" s="5"/>
      <c r="W11" s="5"/>
      <c r="X11" s="5"/>
      <c r="Y11" s="6">
        <f t="shared" si="2"/>
        <v>57</v>
      </c>
    </row>
    <row r="12" spans="1:25">
      <c r="A12" s="19"/>
      <c r="B12" s="5" t="s">
        <v>4</v>
      </c>
      <c r="C12" s="5"/>
      <c r="D12" s="5"/>
      <c r="E12" s="5">
        <v>8</v>
      </c>
      <c r="F12" s="5"/>
      <c r="G12" s="5"/>
      <c r="H12" s="6">
        <f t="shared" si="0"/>
        <v>8</v>
      </c>
      <c r="I12" s="5"/>
      <c r="J12" s="5"/>
      <c r="K12" s="5">
        <v>4</v>
      </c>
      <c r="L12" s="5">
        <v>8</v>
      </c>
      <c r="M12" s="5"/>
      <c r="N12" s="5"/>
      <c r="O12" s="5"/>
      <c r="P12" s="6">
        <f t="shared" si="1"/>
        <v>12</v>
      </c>
      <c r="Q12" s="5"/>
      <c r="R12" s="5"/>
      <c r="S12" s="5">
        <v>3</v>
      </c>
      <c r="T12" s="5">
        <v>8</v>
      </c>
      <c r="U12" s="5"/>
      <c r="V12" s="5"/>
      <c r="W12" s="5"/>
      <c r="X12" s="5"/>
      <c r="Y12" s="6">
        <f t="shared" si="2"/>
        <v>11</v>
      </c>
    </row>
    <row r="13" spans="1:25">
      <c r="A13" s="20">
        <v>3</v>
      </c>
      <c r="B13" s="7" t="s">
        <v>1</v>
      </c>
      <c r="C13" s="7"/>
      <c r="D13" s="7"/>
      <c r="E13" s="7"/>
      <c r="F13" s="7">
        <v>12</v>
      </c>
      <c r="G13" s="7">
        <v>60</v>
      </c>
      <c r="H13" s="8">
        <f t="shared" si="0"/>
        <v>72</v>
      </c>
      <c r="I13" s="7"/>
      <c r="J13" s="7"/>
      <c r="K13" s="7"/>
      <c r="L13" s="7"/>
      <c r="M13" s="7"/>
      <c r="N13" s="7">
        <v>12</v>
      </c>
      <c r="O13" s="7">
        <v>60</v>
      </c>
      <c r="P13" s="8">
        <f t="shared" si="1"/>
        <v>72</v>
      </c>
      <c r="Q13" s="7">
        <v>100</v>
      </c>
      <c r="R13" s="7"/>
      <c r="S13" s="7"/>
      <c r="T13" s="7"/>
      <c r="U13" s="7"/>
      <c r="V13" s="7">
        <v>12</v>
      </c>
      <c r="W13" s="7">
        <v>60</v>
      </c>
      <c r="X13" s="7"/>
      <c r="Y13" s="8">
        <f t="shared" si="2"/>
        <v>172</v>
      </c>
    </row>
    <row r="14" spans="1:25">
      <c r="A14" s="20"/>
      <c r="B14" s="7" t="s">
        <v>2</v>
      </c>
      <c r="C14" s="7"/>
      <c r="D14" s="7"/>
      <c r="E14" s="7"/>
      <c r="F14" s="7">
        <v>4</v>
      </c>
      <c r="G14" s="7">
        <v>8</v>
      </c>
      <c r="H14" s="8">
        <f t="shared" si="0"/>
        <v>12</v>
      </c>
      <c r="I14" s="7"/>
      <c r="J14" s="7"/>
      <c r="K14" s="7"/>
      <c r="L14" s="7"/>
      <c r="M14" s="7"/>
      <c r="N14" s="7">
        <v>4</v>
      </c>
      <c r="O14" s="7">
        <v>8</v>
      </c>
      <c r="P14" s="8">
        <f t="shared" si="1"/>
        <v>12</v>
      </c>
      <c r="Q14" s="7">
        <v>20</v>
      </c>
      <c r="R14" s="7"/>
      <c r="S14" s="7"/>
      <c r="T14" s="7"/>
      <c r="U14" s="7"/>
      <c r="V14" s="7">
        <v>4</v>
      </c>
      <c r="W14" s="7">
        <v>8</v>
      </c>
      <c r="X14" s="7"/>
      <c r="Y14" s="8">
        <f t="shared" si="2"/>
        <v>32</v>
      </c>
    </row>
    <row r="15" spans="1:25">
      <c r="A15" s="20"/>
      <c r="B15" s="7" t="s">
        <v>3</v>
      </c>
      <c r="C15" s="7"/>
      <c r="D15" s="7"/>
      <c r="E15" s="7"/>
      <c r="F15" s="7">
        <v>12</v>
      </c>
      <c r="G15" s="7">
        <v>60</v>
      </c>
      <c r="H15" s="8">
        <f t="shared" si="0"/>
        <v>72</v>
      </c>
      <c r="I15" s="7"/>
      <c r="J15" s="7"/>
      <c r="K15" s="7"/>
      <c r="L15" s="7"/>
      <c r="M15" s="7"/>
      <c r="N15" s="7">
        <v>12</v>
      </c>
      <c r="O15" s="7">
        <v>60</v>
      </c>
      <c r="P15" s="8">
        <f t="shared" si="1"/>
        <v>72</v>
      </c>
      <c r="Q15" s="7">
        <v>100</v>
      </c>
      <c r="R15" s="7"/>
      <c r="S15" s="7"/>
      <c r="T15" s="7"/>
      <c r="U15" s="7"/>
      <c r="V15" s="7">
        <v>12</v>
      </c>
      <c r="W15" s="7">
        <v>60</v>
      </c>
      <c r="X15" s="7"/>
      <c r="Y15" s="8">
        <f t="shared" si="2"/>
        <v>172</v>
      </c>
    </row>
    <row r="16" spans="1:25">
      <c r="A16" s="20"/>
      <c r="B16" s="7" t="s">
        <v>4</v>
      </c>
      <c r="C16" s="7"/>
      <c r="D16" s="7"/>
      <c r="E16" s="7"/>
      <c r="F16" s="7">
        <v>4</v>
      </c>
      <c r="G16" s="7">
        <v>8</v>
      </c>
      <c r="H16" s="8">
        <f t="shared" si="0"/>
        <v>12</v>
      </c>
      <c r="I16" s="7"/>
      <c r="J16" s="7"/>
      <c r="K16" s="7"/>
      <c r="L16" s="7"/>
      <c r="M16" s="7"/>
      <c r="N16" s="7">
        <v>4</v>
      </c>
      <c r="O16" s="7">
        <v>8</v>
      </c>
      <c r="P16" s="8">
        <f t="shared" si="1"/>
        <v>12</v>
      </c>
      <c r="Q16" s="7">
        <v>14</v>
      </c>
      <c r="R16" s="7"/>
      <c r="S16" s="7"/>
      <c r="T16" s="7"/>
      <c r="U16" s="7"/>
      <c r="V16" s="7">
        <v>4</v>
      </c>
      <c r="W16" s="7">
        <v>8</v>
      </c>
      <c r="X16" s="7"/>
      <c r="Y16" s="8">
        <f t="shared" si="2"/>
        <v>26</v>
      </c>
    </row>
    <row r="17" spans="1:25">
      <c r="A17" s="21">
        <v>4</v>
      </c>
      <c r="B17" s="9" t="s">
        <v>1</v>
      </c>
      <c r="C17" s="9"/>
      <c r="D17" s="9"/>
      <c r="E17" s="9">
        <v>20</v>
      </c>
      <c r="F17" s="9"/>
      <c r="G17" s="9"/>
      <c r="H17" s="10">
        <f t="shared" si="0"/>
        <v>20</v>
      </c>
      <c r="I17" s="9"/>
      <c r="J17" s="9"/>
      <c r="K17" s="9"/>
      <c r="L17" s="9">
        <v>25</v>
      </c>
      <c r="M17" s="9">
        <v>40</v>
      </c>
      <c r="N17" s="9"/>
      <c r="O17" s="9"/>
      <c r="P17" s="10">
        <f t="shared" si="1"/>
        <v>65</v>
      </c>
      <c r="Q17" s="9"/>
      <c r="R17" s="9"/>
      <c r="S17" s="9"/>
      <c r="T17" s="9">
        <v>29</v>
      </c>
      <c r="U17" s="9">
        <v>35</v>
      </c>
      <c r="V17" s="9"/>
      <c r="W17" s="9"/>
      <c r="X17" s="9"/>
      <c r="Y17" s="10">
        <f t="shared" si="2"/>
        <v>64</v>
      </c>
    </row>
    <row r="18" spans="1:25">
      <c r="A18" s="21"/>
      <c r="B18" s="9" t="s">
        <v>2</v>
      </c>
      <c r="C18" s="9"/>
      <c r="D18" s="9"/>
      <c r="E18" s="9">
        <v>3</v>
      </c>
      <c r="F18" s="9"/>
      <c r="G18" s="9"/>
      <c r="H18" s="10">
        <f t="shared" si="0"/>
        <v>3</v>
      </c>
      <c r="I18" s="9"/>
      <c r="J18" s="9"/>
      <c r="K18" s="9"/>
      <c r="L18" s="9">
        <v>5</v>
      </c>
      <c r="M18" s="9">
        <v>4</v>
      </c>
      <c r="N18" s="9"/>
      <c r="O18" s="9"/>
      <c r="P18" s="10">
        <f t="shared" si="1"/>
        <v>9</v>
      </c>
      <c r="Q18" s="9"/>
      <c r="R18" s="9"/>
      <c r="S18" s="9"/>
      <c r="T18" s="9">
        <v>4</v>
      </c>
      <c r="U18" s="9">
        <v>5</v>
      </c>
      <c r="V18" s="9"/>
      <c r="W18" s="9"/>
      <c r="X18" s="9"/>
      <c r="Y18" s="10">
        <f t="shared" si="2"/>
        <v>9</v>
      </c>
    </row>
    <row r="19" spans="1:25">
      <c r="A19" s="21"/>
      <c r="B19" s="9" t="s">
        <v>3</v>
      </c>
      <c r="C19" s="9"/>
      <c r="D19" s="9"/>
      <c r="E19" s="9">
        <v>20</v>
      </c>
      <c r="F19" s="9"/>
      <c r="G19" s="9"/>
      <c r="H19" s="10">
        <f t="shared" si="0"/>
        <v>20</v>
      </c>
      <c r="I19" s="9"/>
      <c r="J19" s="9"/>
      <c r="K19" s="9"/>
      <c r="L19" s="9">
        <v>25</v>
      </c>
      <c r="M19" s="9">
        <v>40</v>
      </c>
      <c r="N19" s="9"/>
      <c r="O19" s="9"/>
      <c r="P19" s="10">
        <f t="shared" si="1"/>
        <v>65</v>
      </c>
      <c r="Q19" s="9"/>
      <c r="R19" s="9"/>
      <c r="S19" s="9"/>
      <c r="T19" s="9">
        <v>29</v>
      </c>
      <c r="U19" s="9">
        <v>35</v>
      </c>
      <c r="V19" s="9"/>
      <c r="W19" s="9"/>
      <c r="X19" s="9"/>
      <c r="Y19" s="10">
        <f t="shared" si="2"/>
        <v>64</v>
      </c>
    </row>
    <row r="20" spans="1:25">
      <c r="A20" s="21"/>
      <c r="B20" s="9" t="s">
        <v>4</v>
      </c>
      <c r="C20" s="9"/>
      <c r="D20" s="9"/>
      <c r="E20" s="9">
        <v>3</v>
      </c>
      <c r="F20" s="9"/>
      <c r="G20" s="9"/>
      <c r="H20" s="10">
        <f t="shared" si="0"/>
        <v>3</v>
      </c>
      <c r="I20" s="9"/>
      <c r="J20" s="9"/>
      <c r="K20" s="9"/>
      <c r="L20" s="9">
        <v>5</v>
      </c>
      <c r="M20" s="9">
        <v>4</v>
      </c>
      <c r="N20" s="9"/>
      <c r="O20" s="9"/>
      <c r="P20" s="10">
        <f t="shared" si="1"/>
        <v>9</v>
      </c>
      <c r="Q20" s="9"/>
      <c r="R20" s="9"/>
      <c r="S20" s="9"/>
      <c r="T20" s="9">
        <v>4</v>
      </c>
      <c r="U20" s="9">
        <v>4</v>
      </c>
      <c r="V20" s="9"/>
      <c r="W20" s="9"/>
      <c r="X20" s="9"/>
      <c r="Y20" s="10">
        <f t="shared" si="2"/>
        <v>8</v>
      </c>
    </row>
    <row r="23" spans="1:25">
      <c r="A23" t="s">
        <v>13</v>
      </c>
    </row>
    <row r="24" spans="1:25">
      <c r="E24" t="s">
        <v>17</v>
      </c>
    </row>
    <row r="25" spans="1:25">
      <c r="A25" s="22" t="s">
        <v>7</v>
      </c>
      <c r="B25" s="14" t="s">
        <v>18</v>
      </c>
      <c r="C25" s="22" t="s">
        <v>14</v>
      </c>
      <c r="D25" s="22"/>
      <c r="E25" s="22" t="s">
        <v>15</v>
      </c>
      <c r="F25" s="22"/>
      <c r="G25" s="22" t="s">
        <v>16</v>
      </c>
      <c r="H25" s="22"/>
      <c r="I25" s="14" t="s">
        <v>10</v>
      </c>
      <c r="J25" s="15">
        <f>C1</f>
        <v>41640</v>
      </c>
    </row>
    <row r="26" spans="1:25">
      <c r="A26" s="22"/>
      <c r="B26" s="14" t="s">
        <v>19</v>
      </c>
      <c r="C26" s="16" t="s">
        <v>8</v>
      </c>
      <c r="D26" s="16" t="s">
        <v>9</v>
      </c>
      <c r="E26" s="16" t="s">
        <v>8</v>
      </c>
      <c r="F26" s="16" t="s">
        <v>9</v>
      </c>
      <c r="G26" s="16" t="s">
        <v>8</v>
      </c>
      <c r="H26" s="16" t="s">
        <v>9</v>
      </c>
      <c r="I26" s="16" t="s">
        <v>8</v>
      </c>
      <c r="J26" s="16" t="s">
        <v>9</v>
      </c>
    </row>
    <row r="27" spans="1:25">
      <c r="A27" s="18">
        <v>1</v>
      </c>
      <c r="B27" s="14" t="s">
        <v>11</v>
      </c>
      <c r="C27" s="17"/>
      <c r="D27" s="14"/>
      <c r="E27" s="14"/>
      <c r="F27" s="14"/>
      <c r="G27" s="14"/>
      <c r="H27" s="14"/>
      <c r="I27" s="14">
        <f>LOOKUP(9^9,1/(MONTH($C$1)=MONTH($C$4:$Y$4)),C5:Y5)</f>
        <v>120</v>
      </c>
      <c r="J27" s="14">
        <f>LOOKUP(9^9,1/(MONTH($C$1)=MONTH($C$4:$Y$4)),C7:Y7)</f>
        <v>120</v>
      </c>
    </row>
    <row r="28" spans="1:25">
      <c r="A28" s="18"/>
      <c r="B28" s="14" t="s">
        <v>12</v>
      </c>
      <c r="C28" s="14"/>
      <c r="D28" s="14"/>
      <c r="E28" s="14"/>
      <c r="F28" s="14"/>
      <c r="G28" s="14"/>
      <c r="H28" s="14"/>
      <c r="I28" s="14">
        <f t="shared" ref="I28" si="3">LOOKUP(9^9,1/(MONTH($C$1)=MONTH($C$4:$Y$4)),C6:Y6)</f>
        <v>6</v>
      </c>
      <c r="J28" s="14">
        <f>LOOKUP(9^9,1/(MONTH($C$1)=MONTH($C$4:$Y$4)),C8:Y8)</f>
        <v>8</v>
      </c>
    </row>
    <row r="29" spans="1:25">
      <c r="A29" s="19">
        <v>2</v>
      </c>
      <c r="B29" s="14" t="s">
        <v>11</v>
      </c>
      <c r="C29" s="14"/>
      <c r="D29" s="14"/>
      <c r="E29" s="14"/>
      <c r="F29" s="14"/>
      <c r="G29" s="14"/>
      <c r="H29" s="14"/>
      <c r="I29" s="14">
        <f>LOOKUP(9^9,1/(MONTH($C$1)=MONTH($C$4:$Y$4)),C9:Y9)</f>
        <v>50</v>
      </c>
      <c r="J29" s="14">
        <f>LOOKUP(9^9,1/(MONTH($C$1)=MONTH($C$4:$Y$4)),C11:Y11)</f>
        <v>50</v>
      </c>
    </row>
    <row r="30" spans="1:25">
      <c r="A30" s="19"/>
      <c r="B30" s="14" t="s">
        <v>12</v>
      </c>
      <c r="C30" s="14"/>
      <c r="D30" s="14"/>
      <c r="E30" s="14"/>
      <c r="F30" s="14"/>
      <c r="G30" s="14"/>
      <c r="H30" s="14"/>
      <c r="I30" s="14">
        <f>LOOKUP(9^9,1/(MONTH($C$1)=MONTH($C$4:$Y$4)),C10:Y10)</f>
        <v>10</v>
      </c>
      <c r="J30" s="14">
        <f>LOOKUP(9^9,1/(MONTH($C$1)=MONTH($C$4:$Y$4)),C12:Y12)</f>
        <v>8</v>
      </c>
    </row>
    <row r="31" spans="1:25">
      <c r="A31" s="20">
        <v>3</v>
      </c>
      <c r="B31" s="14" t="s">
        <v>11</v>
      </c>
      <c r="C31" s="14"/>
      <c r="D31" s="14"/>
      <c r="E31" s="14"/>
      <c r="F31" s="14"/>
      <c r="G31" s="14"/>
      <c r="H31" s="14"/>
      <c r="I31" s="14">
        <f>LOOKUP(9^9,1/(MONTH($C$1)=MONTH($C$4:$Y$4)),C13:Y13)</f>
        <v>72</v>
      </c>
      <c r="J31" s="14">
        <f>LOOKUP(9^9,1/(MONTH($C$1)=MONTH($C$4:$Y$4)),C15:Y15)</f>
        <v>72</v>
      </c>
    </row>
    <row r="32" spans="1:25">
      <c r="A32" s="20"/>
      <c r="B32" s="14" t="s">
        <v>12</v>
      </c>
      <c r="C32" s="14"/>
      <c r="D32" s="14"/>
      <c r="E32" s="14"/>
      <c r="F32" s="14"/>
      <c r="G32" s="14"/>
      <c r="H32" s="14"/>
      <c r="I32" s="14">
        <f>LOOKUP(9^9,1/(MONTH($C$1)=MONTH($C$4:$Y$4)),C14:Y14)</f>
        <v>12</v>
      </c>
      <c r="J32" s="14">
        <f>LOOKUP(9^9,1/(MONTH($C$1)=MONTH($C$4:$Y$4)),C16:Y16)</f>
        <v>12</v>
      </c>
    </row>
    <row r="33" spans="1:27">
      <c r="A33" s="21">
        <v>4</v>
      </c>
      <c r="B33" s="14" t="s">
        <v>11</v>
      </c>
      <c r="C33" s="14"/>
      <c r="D33" s="14"/>
      <c r="E33" s="14"/>
      <c r="F33" s="14"/>
      <c r="G33" s="14"/>
      <c r="H33" s="14"/>
      <c r="I33" s="14">
        <f>LOOKUP(9^9,1/(MONTH($C$1)=MONTH($C$4:$Y$4)),C17:Y17)</f>
        <v>20</v>
      </c>
      <c r="J33" s="14">
        <f>LOOKUP(9^9,1/(MONTH($C$1)=MONTH($C$4:$Y$4)),C19:Y19)</f>
        <v>20</v>
      </c>
    </row>
    <row r="34" spans="1:27">
      <c r="A34" s="21"/>
      <c r="B34" s="14" t="s">
        <v>12</v>
      </c>
      <c r="C34" s="14"/>
      <c r="D34" s="14"/>
      <c r="E34" s="14"/>
      <c r="F34" s="14"/>
      <c r="G34" s="14"/>
      <c r="H34" s="14"/>
      <c r="I34" s="14">
        <f>LOOKUP(9^9,1/(MONTH($C$1)=MONTH($C$4:$Y$4)),C18:Y18)</f>
        <v>3</v>
      </c>
      <c r="J34" s="14">
        <f>LOOKUP(9^9,1/(MONTH($C$1)=MONTH($C$4:$Y$4)),C20:Y20)</f>
        <v>3</v>
      </c>
    </row>
    <row r="37" spans="1:27">
      <c r="A37" t="s">
        <v>20</v>
      </c>
    </row>
    <row r="38" spans="1:27">
      <c r="A38" t="s">
        <v>21</v>
      </c>
      <c r="J38" t="s">
        <v>22</v>
      </c>
      <c r="S38" t="s">
        <v>23</v>
      </c>
    </row>
    <row r="39" spans="1:27">
      <c r="A39" s="1" t="s">
        <v>7</v>
      </c>
      <c r="B39" s="1" t="s">
        <v>0</v>
      </c>
      <c r="C39" s="1">
        <v>41644</v>
      </c>
      <c r="D39" s="1">
        <v>41649</v>
      </c>
      <c r="E39" s="1">
        <v>41659</v>
      </c>
      <c r="F39" s="1">
        <v>41666</v>
      </c>
      <c r="G39" s="1">
        <v>41670</v>
      </c>
      <c r="H39" s="2">
        <v>41640</v>
      </c>
      <c r="J39" s="1">
        <v>41675</v>
      </c>
      <c r="K39" s="1">
        <v>41680</v>
      </c>
      <c r="L39" s="1">
        <v>41681</v>
      </c>
      <c r="M39" s="1">
        <v>41690</v>
      </c>
      <c r="N39" s="1">
        <v>41696</v>
      </c>
      <c r="O39" s="1">
        <v>41697</v>
      </c>
      <c r="P39" s="1">
        <v>41698</v>
      </c>
      <c r="Q39" s="2">
        <v>41671</v>
      </c>
      <c r="S39" s="1">
        <v>41703</v>
      </c>
      <c r="T39" s="1">
        <v>41708</v>
      </c>
      <c r="U39" s="1">
        <v>41709</v>
      </c>
      <c r="V39" s="1">
        <v>41718</v>
      </c>
      <c r="W39" s="1">
        <v>41724</v>
      </c>
      <c r="X39" s="1">
        <v>41725</v>
      </c>
      <c r="Y39" s="1">
        <v>41726</v>
      </c>
      <c r="Z39" s="1">
        <v>41729</v>
      </c>
      <c r="AA39" s="2">
        <v>41699</v>
      </c>
    </row>
    <row r="40" spans="1:27">
      <c r="A40" s="18">
        <v>1</v>
      </c>
      <c r="B40" s="3" t="s">
        <v>1</v>
      </c>
      <c r="C40" s="3">
        <v>100</v>
      </c>
      <c r="D40" s="3">
        <v>20</v>
      </c>
      <c r="E40" s="3"/>
      <c r="F40" s="3"/>
      <c r="G40" s="3"/>
      <c r="H40" s="4">
        <f>SUM(C40:G40)</f>
        <v>120</v>
      </c>
      <c r="J40" s="3">
        <v>95</v>
      </c>
      <c r="K40" s="3">
        <v>20</v>
      </c>
      <c r="L40" s="3"/>
      <c r="M40" s="3"/>
      <c r="N40" s="3"/>
      <c r="O40" s="3"/>
      <c r="P40" s="3"/>
      <c r="Q40" s="4">
        <f>SUM(J40:P40)</f>
        <v>115</v>
      </c>
      <c r="S40" s="3">
        <v>80</v>
      </c>
      <c r="T40" s="3">
        <v>20</v>
      </c>
      <c r="U40" s="3"/>
      <c r="V40" s="3"/>
      <c r="W40" s="3"/>
      <c r="X40" s="3"/>
      <c r="Y40" s="3"/>
      <c r="Z40" s="3"/>
      <c r="AA40" s="4">
        <f>SUM(S40:Z40)</f>
        <v>100</v>
      </c>
    </row>
    <row r="41" spans="1:27">
      <c r="A41" s="18"/>
      <c r="B41" s="3" t="s">
        <v>2</v>
      </c>
      <c r="C41" s="3">
        <v>5</v>
      </c>
      <c r="D41" s="3">
        <v>1</v>
      </c>
      <c r="E41" s="3"/>
      <c r="F41" s="3"/>
      <c r="G41" s="3"/>
      <c r="H41" s="4">
        <f t="shared" ref="H41:H55" si="4">SUM(C41:G41)</f>
        <v>6</v>
      </c>
      <c r="J41" s="3">
        <v>5</v>
      </c>
      <c r="K41" s="3">
        <v>1</v>
      </c>
      <c r="L41" s="3"/>
      <c r="M41" s="3"/>
      <c r="N41" s="3"/>
      <c r="O41" s="3"/>
      <c r="P41" s="3"/>
      <c r="Q41" s="4">
        <f t="shared" ref="Q41:Q55" si="5">SUM(J41:P41)</f>
        <v>6</v>
      </c>
      <c r="S41" s="3">
        <v>5</v>
      </c>
      <c r="T41" s="3">
        <v>1</v>
      </c>
      <c r="U41" s="3"/>
      <c r="V41" s="3"/>
      <c r="W41" s="3"/>
      <c r="X41" s="3"/>
      <c r="Y41" s="3"/>
      <c r="Z41" s="3"/>
      <c r="AA41" s="4">
        <f t="shared" ref="AA41:AA55" si="6">SUM(S41:Z41)</f>
        <v>6</v>
      </c>
    </row>
    <row r="42" spans="1:27">
      <c r="A42" s="18"/>
      <c r="B42" s="3" t="s">
        <v>3</v>
      </c>
      <c r="C42" s="3">
        <v>100</v>
      </c>
      <c r="D42" s="3">
        <v>20</v>
      </c>
      <c r="E42" s="3"/>
      <c r="F42" s="3"/>
      <c r="G42" s="3"/>
      <c r="H42" s="4">
        <f t="shared" si="4"/>
        <v>120</v>
      </c>
      <c r="J42" s="3">
        <v>95</v>
      </c>
      <c r="K42" s="3">
        <v>20</v>
      </c>
      <c r="L42" s="3"/>
      <c r="M42" s="3"/>
      <c r="N42" s="3"/>
      <c r="O42" s="3"/>
      <c r="P42" s="3"/>
      <c r="Q42" s="4">
        <f t="shared" si="5"/>
        <v>115</v>
      </c>
      <c r="S42" s="3">
        <v>80</v>
      </c>
      <c r="T42" s="3">
        <v>20</v>
      </c>
      <c r="U42" s="3"/>
      <c r="V42" s="3"/>
      <c r="W42" s="3"/>
      <c r="X42" s="3"/>
      <c r="Y42" s="3"/>
      <c r="Z42" s="3"/>
      <c r="AA42" s="4">
        <f t="shared" si="6"/>
        <v>100</v>
      </c>
    </row>
    <row r="43" spans="1:27">
      <c r="A43" s="18"/>
      <c r="B43" s="3" t="s">
        <v>4</v>
      </c>
      <c r="C43" s="3">
        <v>7</v>
      </c>
      <c r="D43" s="3">
        <v>1</v>
      </c>
      <c r="E43" s="3"/>
      <c r="F43" s="3"/>
      <c r="G43" s="3"/>
      <c r="H43" s="4">
        <f t="shared" si="4"/>
        <v>8</v>
      </c>
      <c r="J43" s="3">
        <v>5</v>
      </c>
      <c r="K43" s="3">
        <v>1</v>
      </c>
      <c r="L43" s="3"/>
      <c r="M43" s="3"/>
      <c r="N43" s="3"/>
      <c r="O43" s="3"/>
      <c r="P43" s="3"/>
      <c r="Q43" s="4">
        <f t="shared" si="5"/>
        <v>6</v>
      </c>
      <c r="S43" s="3">
        <v>4</v>
      </c>
      <c r="T43" s="3">
        <v>1</v>
      </c>
      <c r="U43" s="3"/>
      <c r="V43" s="3"/>
      <c r="W43" s="3"/>
      <c r="X43" s="3"/>
      <c r="Y43" s="3"/>
      <c r="Z43" s="3"/>
      <c r="AA43" s="4">
        <f t="shared" si="6"/>
        <v>5</v>
      </c>
    </row>
    <row r="44" spans="1:27">
      <c r="A44" s="19">
        <v>2</v>
      </c>
      <c r="B44" s="5" t="s">
        <v>1</v>
      </c>
      <c r="C44" s="5"/>
      <c r="D44" s="5"/>
      <c r="E44" s="5">
        <v>50</v>
      </c>
      <c r="F44" s="5"/>
      <c r="G44" s="5"/>
      <c r="H44" s="6">
        <f t="shared" si="4"/>
        <v>50</v>
      </c>
      <c r="J44" s="5"/>
      <c r="K44" s="5"/>
      <c r="L44" s="5">
        <v>14</v>
      </c>
      <c r="M44" s="5">
        <v>50</v>
      </c>
      <c r="N44" s="5"/>
      <c r="O44" s="5"/>
      <c r="P44" s="5"/>
      <c r="Q44" s="6">
        <f t="shared" si="5"/>
        <v>64</v>
      </c>
      <c r="S44" s="5"/>
      <c r="T44" s="5"/>
      <c r="U44" s="5">
        <v>12</v>
      </c>
      <c r="V44" s="5">
        <v>45</v>
      </c>
      <c r="W44" s="5"/>
      <c r="X44" s="5"/>
      <c r="Y44" s="5"/>
      <c r="Z44" s="5"/>
      <c r="AA44" s="6">
        <f t="shared" si="6"/>
        <v>57</v>
      </c>
    </row>
    <row r="45" spans="1:27">
      <c r="A45" s="19"/>
      <c r="B45" s="5" t="s">
        <v>2</v>
      </c>
      <c r="C45" s="5"/>
      <c r="D45" s="5"/>
      <c r="E45" s="5">
        <v>10</v>
      </c>
      <c r="F45" s="5"/>
      <c r="G45" s="5"/>
      <c r="H45" s="6">
        <f t="shared" si="4"/>
        <v>10</v>
      </c>
      <c r="J45" s="5"/>
      <c r="K45" s="5"/>
      <c r="L45" s="5">
        <v>5</v>
      </c>
      <c r="M45" s="5">
        <v>10</v>
      </c>
      <c r="N45" s="5"/>
      <c r="O45" s="5"/>
      <c r="P45" s="5"/>
      <c r="Q45" s="6">
        <f t="shared" si="5"/>
        <v>15</v>
      </c>
      <c r="S45" s="5"/>
      <c r="T45" s="5"/>
      <c r="U45" s="5">
        <v>4</v>
      </c>
      <c r="V45" s="5">
        <v>9</v>
      </c>
      <c r="W45" s="5"/>
      <c r="X45" s="5"/>
      <c r="Y45" s="5"/>
      <c r="Z45" s="5"/>
      <c r="AA45" s="6">
        <f t="shared" si="6"/>
        <v>13</v>
      </c>
    </row>
    <row r="46" spans="1:27">
      <c r="A46" s="19"/>
      <c r="B46" s="5" t="s">
        <v>3</v>
      </c>
      <c r="C46" s="5"/>
      <c r="D46" s="5"/>
      <c r="E46" s="5">
        <v>50</v>
      </c>
      <c r="F46" s="5"/>
      <c r="G46" s="5"/>
      <c r="H46" s="6">
        <f t="shared" si="4"/>
        <v>50</v>
      </c>
      <c r="J46" s="5"/>
      <c r="K46" s="5"/>
      <c r="L46" s="5">
        <v>14</v>
      </c>
      <c r="M46" s="5">
        <v>50</v>
      </c>
      <c r="N46" s="5"/>
      <c r="O46" s="5"/>
      <c r="P46" s="5"/>
      <c r="Q46" s="6">
        <f t="shared" si="5"/>
        <v>64</v>
      </c>
      <c r="S46" s="5"/>
      <c r="T46" s="5"/>
      <c r="U46" s="5">
        <v>12</v>
      </c>
      <c r="V46" s="5">
        <v>45</v>
      </c>
      <c r="W46" s="5"/>
      <c r="X46" s="5"/>
      <c r="Y46" s="5"/>
      <c r="Z46" s="5"/>
      <c r="AA46" s="6">
        <f t="shared" si="6"/>
        <v>57</v>
      </c>
    </row>
    <row r="47" spans="1:27">
      <c r="A47" s="19"/>
      <c r="B47" s="5" t="s">
        <v>4</v>
      </c>
      <c r="C47" s="5"/>
      <c r="D47" s="5"/>
      <c r="E47" s="5">
        <v>8</v>
      </c>
      <c r="F47" s="5"/>
      <c r="G47" s="5"/>
      <c r="H47" s="6">
        <f t="shared" si="4"/>
        <v>8</v>
      </c>
      <c r="J47" s="5"/>
      <c r="K47" s="5"/>
      <c r="L47" s="5">
        <v>4</v>
      </c>
      <c r="M47" s="5">
        <v>8</v>
      </c>
      <c r="N47" s="5"/>
      <c r="O47" s="5"/>
      <c r="P47" s="5"/>
      <c r="Q47" s="6">
        <f t="shared" si="5"/>
        <v>12</v>
      </c>
      <c r="S47" s="5"/>
      <c r="T47" s="5"/>
      <c r="U47" s="5">
        <v>3</v>
      </c>
      <c r="V47" s="5">
        <v>8</v>
      </c>
      <c r="W47" s="5"/>
      <c r="X47" s="5"/>
      <c r="Y47" s="5"/>
      <c r="Z47" s="5"/>
      <c r="AA47" s="6">
        <f t="shared" si="6"/>
        <v>11</v>
      </c>
    </row>
    <row r="48" spans="1:27">
      <c r="A48" s="20">
        <v>3</v>
      </c>
      <c r="B48" s="7" t="s">
        <v>1</v>
      </c>
      <c r="C48" s="7"/>
      <c r="D48" s="7"/>
      <c r="E48" s="7"/>
      <c r="F48" s="7">
        <v>12</v>
      </c>
      <c r="G48" s="7">
        <v>60</v>
      </c>
      <c r="H48" s="8">
        <f t="shared" si="4"/>
        <v>72</v>
      </c>
      <c r="J48" s="7"/>
      <c r="K48" s="7"/>
      <c r="L48" s="7"/>
      <c r="M48" s="7"/>
      <c r="N48" s="7"/>
      <c r="O48" s="7">
        <v>12</v>
      </c>
      <c r="P48" s="7">
        <v>60</v>
      </c>
      <c r="Q48" s="8">
        <f t="shared" si="5"/>
        <v>72</v>
      </c>
      <c r="S48" s="7">
        <v>100</v>
      </c>
      <c r="T48" s="7"/>
      <c r="U48" s="7"/>
      <c r="V48" s="7"/>
      <c r="W48" s="7"/>
      <c r="X48" s="7">
        <v>12</v>
      </c>
      <c r="Y48" s="7">
        <v>60</v>
      </c>
      <c r="Z48" s="7"/>
      <c r="AA48" s="8">
        <f t="shared" si="6"/>
        <v>172</v>
      </c>
    </row>
    <row r="49" spans="1:27">
      <c r="A49" s="20"/>
      <c r="B49" s="7" t="s">
        <v>2</v>
      </c>
      <c r="C49" s="7"/>
      <c r="D49" s="7"/>
      <c r="E49" s="7"/>
      <c r="F49" s="7">
        <v>4</v>
      </c>
      <c r="G49" s="7">
        <v>8</v>
      </c>
      <c r="H49" s="8">
        <f t="shared" si="4"/>
        <v>12</v>
      </c>
      <c r="J49" s="7"/>
      <c r="K49" s="7"/>
      <c r="L49" s="7"/>
      <c r="M49" s="7"/>
      <c r="N49" s="7"/>
      <c r="O49" s="7">
        <v>4</v>
      </c>
      <c r="P49" s="7">
        <v>8</v>
      </c>
      <c r="Q49" s="8">
        <f t="shared" si="5"/>
        <v>12</v>
      </c>
      <c r="S49" s="7">
        <v>20</v>
      </c>
      <c r="T49" s="7"/>
      <c r="U49" s="7"/>
      <c r="V49" s="7"/>
      <c r="W49" s="7"/>
      <c r="X49" s="7">
        <v>4</v>
      </c>
      <c r="Y49" s="7">
        <v>8</v>
      </c>
      <c r="Z49" s="7"/>
      <c r="AA49" s="8">
        <f t="shared" si="6"/>
        <v>32</v>
      </c>
    </row>
    <row r="50" spans="1:27">
      <c r="A50" s="20"/>
      <c r="B50" s="7" t="s">
        <v>3</v>
      </c>
      <c r="C50" s="7"/>
      <c r="D50" s="7"/>
      <c r="E50" s="7"/>
      <c r="F50" s="7">
        <v>12</v>
      </c>
      <c r="G50" s="7">
        <v>60</v>
      </c>
      <c r="H50" s="8">
        <f t="shared" si="4"/>
        <v>72</v>
      </c>
      <c r="J50" s="7"/>
      <c r="K50" s="7"/>
      <c r="L50" s="7"/>
      <c r="M50" s="7"/>
      <c r="N50" s="7"/>
      <c r="O50" s="7">
        <v>12</v>
      </c>
      <c r="P50" s="7">
        <v>60</v>
      </c>
      <c r="Q50" s="8">
        <f t="shared" si="5"/>
        <v>72</v>
      </c>
      <c r="S50" s="7">
        <v>100</v>
      </c>
      <c r="T50" s="7"/>
      <c r="U50" s="7"/>
      <c r="V50" s="7"/>
      <c r="W50" s="7"/>
      <c r="X50" s="7">
        <v>12</v>
      </c>
      <c r="Y50" s="7">
        <v>60</v>
      </c>
      <c r="Z50" s="7"/>
      <c r="AA50" s="8">
        <f t="shared" si="6"/>
        <v>172</v>
      </c>
    </row>
    <row r="51" spans="1:27">
      <c r="A51" s="20"/>
      <c r="B51" s="7" t="s">
        <v>4</v>
      </c>
      <c r="C51" s="7"/>
      <c r="D51" s="7"/>
      <c r="E51" s="7"/>
      <c r="F51" s="7">
        <v>4</v>
      </c>
      <c r="G51" s="7">
        <v>8</v>
      </c>
      <c r="H51" s="8">
        <f t="shared" si="4"/>
        <v>12</v>
      </c>
      <c r="J51" s="7"/>
      <c r="K51" s="7"/>
      <c r="L51" s="7"/>
      <c r="M51" s="7"/>
      <c r="N51" s="7"/>
      <c r="O51" s="7">
        <v>4</v>
      </c>
      <c r="P51" s="7">
        <v>8</v>
      </c>
      <c r="Q51" s="8">
        <f t="shared" si="5"/>
        <v>12</v>
      </c>
      <c r="S51" s="7">
        <v>14</v>
      </c>
      <c r="T51" s="7"/>
      <c r="U51" s="7"/>
      <c r="V51" s="7"/>
      <c r="W51" s="7"/>
      <c r="X51" s="7">
        <v>4</v>
      </c>
      <c r="Y51" s="7">
        <v>8</v>
      </c>
      <c r="Z51" s="7"/>
      <c r="AA51" s="8">
        <f t="shared" si="6"/>
        <v>26</v>
      </c>
    </row>
    <row r="52" spans="1:27">
      <c r="A52" s="21">
        <v>4</v>
      </c>
      <c r="B52" s="9" t="s">
        <v>1</v>
      </c>
      <c r="C52" s="9"/>
      <c r="D52" s="9"/>
      <c r="E52" s="9">
        <v>20</v>
      </c>
      <c r="F52" s="9"/>
      <c r="G52" s="9"/>
      <c r="H52" s="10">
        <f t="shared" si="4"/>
        <v>20</v>
      </c>
      <c r="J52" s="9"/>
      <c r="K52" s="9"/>
      <c r="L52" s="9"/>
      <c r="M52" s="9">
        <v>25</v>
      </c>
      <c r="N52" s="9">
        <v>40</v>
      </c>
      <c r="O52" s="9"/>
      <c r="P52" s="9"/>
      <c r="Q52" s="10">
        <f t="shared" si="5"/>
        <v>65</v>
      </c>
      <c r="S52" s="9"/>
      <c r="T52" s="9"/>
      <c r="U52" s="9"/>
      <c r="V52" s="9">
        <v>29</v>
      </c>
      <c r="W52" s="9">
        <v>35</v>
      </c>
      <c r="X52" s="9"/>
      <c r="Y52" s="9"/>
      <c r="Z52" s="9"/>
      <c r="AA52" s="10">
        <f t="shared" si="6"/>
        <v>64</v>
      </c>
    </row>
    <row r="53" spans="1:27">
      <c r="A53" s="21"/>
      <c r="B53" s="9" t="s">
        <v>2</v>
      </c>
      <c r="C53" s="9"/>
      <c r="D53" s="9"/>
      <c r="E53" s="9">
        <v>3</v>
      </c>
      <c r="F53" s="9"/>
      <c r="G53" s="9"/>
      <c r="H53" s="10">
        <f t="shared" si="4"/>
        <v>3</v>
      </c>
      <c r="J53" s="9"/>
      <c r="K53" s="9"/>
      <c r="L53" s="9"/>
      <c r="M53" s="9">
        <v>5</v>
      </c>
      <c r="N53" s="9">
        <v>4</v>
      </c>
      <c r="O53" s="9"/>
      <c r="P53" s="9"/>
      <c r="Q53" s="10">
        <f t="shared" si="5"/>
        <v>9</v>
      </c>
      <c r="S53" s="9"/>
      <c r="T53" s="9"/>
      <c r="U53" s="9"/>
      <c r="V53" s="9">
        <v>4</v>
      </c>
      <c r="W53" s="9">
        <v>5</v>
      </c>
      <c r="X53" s="9"/>
      <c r="Y53" s="9"/>
      <c r="Z53" s="9"/>
      <c r="AA53" s="10">
        <f t="shared" si="6"/>
        <v>9</v>
      </c>
    </row>
    <row r="54" spans="1:27">
      <c r="A54" s="21"/>
      <c r="B54" s="9" t="s">
        <v>3</v>
      </c>
      <c r="C54" s="9"/>
      <c r="D54" s="9"/>
      <c r="E54" s="9">
        <v>20</v>
      </c>
      <c r="F54" s="9"/>
      <c r="G54" s="9"/>
      <c r="H54" s="10">
        <f t="shared" si="4"/>
        <v>20</v>
      </c>
      <c r="J54" s="9"/>
      <c r="K54" s="9"/>
      <c r="L54" s="9"/>
      <c r="M54" s="9">
        <v>25</v>
      </c>
      <c r="N54" s="9">
        <v>40</v>
      </c>
      <c r="O54" s="9"/>
      <c r="P54" s="9"/>
      <c r="Q54" s="10">
        <f t="shared" si="5"/>
        <v>65</v>
      </c>
      <c r="S54" s="9"/>
      <c r="T54" s="9"/>
      <c r="U54" s="9"/>
      <c r="V54" s="9">
        <v>29</v>
      </c>
      <c r="W54" s="9">
        <v>35</v>
      </c>
      <c r="X54" s="9"/>
      <c r="Y54" s="9"/>
      <c r="Z54" s="9"/>
      <c r="AA54" s="10">
        <f t="shared" si="6"/>
        <v>64</v>
      </c>
    </row>
    <row r="55" spans="1:27">
      <c r="A55" s="21"/>
      <c r="B55" s="9" t="s">
        <v>4</v>
      </c>
      <c r="C55" s="9"/>
      <c r="D55" s="9"/>
      <c r="E55" s="9">
        <v>3</v>
      </c>
      <c r="F55" s="9"/>
      <c r="G55" s="9"/>
      <c r="H55" s="10">
        <f t="shared" si="4"/>
        <v>3</v>
      </c>
      <c r="J55" s="9"/>
      <c r="K55" s="9"/>
      <c r="L55" s="9"/>
      <c r="M55" s="9">
        <v>5</v>
      </c>
      <c r="N55" s="9">
        <v>4</v>
      </c>
      <c r="O55" s="9"/>
      <c r="P55" s="9"/>
      <c r="Q55" s="10">
        <f t="shared" si="5"/>
        <v>9</v>
      </c>
      <c r="S55" s="9"/>
      <c r="T55" s="9"/>
      <c r="U55" s="9"/>
      <c r="V55" s="9">
        <v>4</v>
      </c>
      <c r="W55" s="9">
        <v>4</v>
      </c>
      <c r="X55" s="9"/>
      <c r="Y55" s="9"/>
      <c r="Z55" s="9"/>
      <c r="AA55" s="10">
        <f t="shared" si="6"/>
        <v>8</v>
      </c>
    </row>
  </sheetData>
  <mergeCells count="16">
    <mergeCell ref="A52:A55"/>
    <mergeCell ref="A5:A8"/>
    <mergeCell ref="A9:A12"/>
    <mergeCell ref="A40:A43"/>
    <mergeCell ref="A44:A47"/>
    <mergeCell ref="A48:A51"/>
    <mergeCell ref="C25:D25"/>
    <mergeCell ref="E25:F25"/>
    <mergeCell ref="G25:H25"/>
    <mergeCell ref="A25:A26"/>
    <mergeCell ref="A13:A16"/>
    <mergeCell ref="A27:A28"/>
    <mergeCell ref="A29:A30"/>
    <mergeCell ref="A31:A32"/>
    <mergeCell ref="A33:A34"/>
    <mergeCell ref="A17:A20"/>
  </mergeCells>
  <dataValidations count="1">
    <dataValidation type="list" allowBlank="1" showInputMessage="1" showErrorMessage="1" sqref="C1">
      <formula1>$E$1:$G$1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2014-04-23T07:29:19Z</dcterms:created>
  <dcterms:modified xsi:type="dcterms:W3CDTF">2014-04-23T09:32:56Z</dcterms:modified>
</cp:coreProperties>
</file>