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105" windowWidth="14805" windowHeight="8010" activeTab="2"/>
  </bookViews>
  <sheets>
    <sheet name="Сотрудники" sheetId="1" r:id="rId1"/>
    <sheet name="Итоги" sheetId="2" r:id="rId2"/>
    <sheet name="Итоги (2)" sheetId="3" r:id="rId3"/>
  </sheets>
  <definedNames>
    <definedName name="Диап">OFFSET(Сотрудники!A$3,,,COUNTA(Сотрудники!$A:$A)-1)</definedName>
    <definedName name="До20">Сотрудники!$C$3:$C$15</definedName>
    <definedName name="До30">Сотрудники!$D$3:$D$15</definedName>
    <definedName name="До40">Сотрудники!$E$3:$E$15</definedName>
    <definedName name="До50" localSheetId="2">Сотрудники!#REF!</definedName>
    <definedName name="До50">Сотрудники!#REF!</definedName>
    <definedName name="Категория">Сотрудники!$B$3:$B$15</definedName>
    <definedName name="РабДо20" localSheetId="2">Сотрудники!#REF!</definedName>
    <definedName name="РабДо20">Сотрудники!#REF!</definedName>
    <definedName name="РабДо30" localSheetId="2">Сотрудники!#REF!</definedName>
    <definedName name="РабДо30">Сотрудники!#REF!</definedName>
    <definedName name="РабДо40" localSheetId="2">Сотрудники!#REF!</definedName>
    <definedName name="РабДо40">Сотрудники!#REF!</definedName>
    <definedName name="РабСтарше" localSheetId="2">Сотрудники!#REF!</definedName>
    <definedName name="РабСтарше">Сотрудники!#REF!</definedName>
    <definedName name="РукДо20" localSheetId="2">Сотрудники!#REF!</definedName>
    <definedName name="РукДо20">Сотрудники!#REF!</definedName>
    <definedName name="РукДо30" localSheetId="2">Сотрудники!#REF!</definedName>
    <definedName name="РукДо30">Сотрудники!#REF!</definedName>
    <definedName name="РукДо40" localSheetId="2">Сотрудники!#REF!</definedName>
    <definedName name="РукДо40">Сотрудники!#REF!</definedName>
    <definedName name="РукСтарше" localSheetId="2">Сотрудники!#REF!</definedName>
    <definedName name="РукСтарше">Сотрудники!#REF!</definedName>
    <definedName name="СлужДо20" localSheetId="2">Сотрудники!#REF!</definedName>
    <definedName name="СлужДо20">Сотрудники!#REF!</definedName>
    <definedName name="СлужДо30" localSheetId="2">Сотрудники!#REF!</definedName>
    <definedName name="СлужДо30">Сотрудники!#REF!</definedName>
    <definedName name="СлужДо40" localSheetId="2">Сотрудники!#REF!</definedName>
    <definedName name="СлужДо40">Сотрудники!#REF!</definedName>
    <definedName name="СлужСтарше" localSheetId="2">Сотрудники!#REF!</definedName>
    <definedName name="СлужСтарше">Сотрудники!#REF!</definedName>
    <definedName name="Старше">Сотрудники!$F$3:$F$15</definedName>
  </definedNames>
  <calcPr calcId="145621"/>
</workbook>
</file>

<file path=xl/calcChain.xml><?xml version="1.0" encoding="utf-8"?>
<calcChain xmlns="http://schemas.openxmlformats.org/spreadsheetml/2006/main">
  <c r="C4" i="3" l="1"/>
  <c r="D4" i="3"/>
  <c r="E4" i="3"/>
  <c r="F4" i="3"/>
  <c r="C5" i="3"/>
  <c r="D5" i="3"/>
  <c r="E5" i="3"/>
  <c r="F5" i="3"/>
  <c r="D3" i="3"/>
  <c r="E3" i="3"/>
  <c r="F3" i="3"/>
  <c r="C3" i="3"/>
  <c r="B4" i="2"/>
  <c r="B5" i="2"/>
  <c r="C4" i="2"/>
  <c r="D4" i="2"/>
  <c r="D5" i="2"/>
  <c r="E4" i="2"/>
  <c r="E5" i="2"/>
  <c r="C5" i="2"/>
  <c r="C3" i="2"/>
  <c r="D3" i="2"/>
  <c r="E3" i="2"/>
  <c r="B3" i="2"/>
  <c r="F16" i="1" l="1"/>
  <c r="E16" i="1"/>
  <c r="D16" i="1"/>
  <c r="C16" i="1"/>
</calcChain>
</file>

<file path=xl/sharedStrings.xml><?xml version="1.0" encoding="utf-8"?>
<sst xmlns="http://schemas.openxmlformats.org/spreadsheetml/2006/main" count="48" uniqueCount="23">
  <si>
    <t>Сотрудник</t>
  </si>
  <si>
    <t>Категория</t>
  </si>
  <si>
    <t>Возраст</t>
  </si>
  <si>
    <t>До 20</t>
  </si>
  <si>
    <t>До 30</t>
  </si>
  <si>
    <t>До 40</t>
  </si>
  <si>
    <t>Старше</t>
  </si>
  <si>
    <t>Иванов</t>
  </si>
  <si>
    <t>Рабочие</t>
  </si>
  <si>
    <t>Петрова</t>
  </si>
  <si>
    <t>Руководители</t>
  </si>
  <si>
    <t>Сидоров</t>
  </si>
  <si>
    <t>Служащие</t>
  </si>
  <si>
    <t>Холмс</t>
  </si>
  <si>
    <t>Степаночкин</t>
  </si>
  <si>
    <t>Виндж</t>
  </si>
  <si>
    <t>Макартур</t>
  </si>
  <si>
    <t>Хитинская</t>
  </si>
  <si>
    <t>Маскин</t>
  </si>
  <si>
    <t>Лузанова</t>
  </si>
  <si>
    <t>Степанова</t>
  </si>
  <si>
    <t>Онлайнова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</si>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</sst>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6"/>
  <sheetViews>
    <sheetView workbookViewId="0">
      <selection activeCell="C3" sqref="C3"/>
    </sheetView>
  </sheetViews>
  <sheetFormatPr defaultRowHeight="15" x14ac:dyDescent="0.25"/>
  <cols>
    <col min="1" max="1" width="13" bestFit="1" customWidth="1"/>
    <col min="2" max="2" width="14.28515625" bestFit="1" customWidth="1"/>
    <col min="3" max="3" width="8.140625" customWidth="1"/>
  </cols>
  <sheetData>
    <row r="1" spans="1:6" ht="15" customHeight="1" x14ac:dyDescent="0.25">
      <c r="A1" s="5" t="s">
        <v>0</v>
      </c>
      <c r="B1" s="5" t="s">
        <v>1</v>
      </c>
      <c r="C1" s="5" t="s">
        <v>2</v>
      </c>
      <c r="D1" s="5"/>
      <c r="E1" s="5"/>
      <c r="F1" s="5"/>
    </row>
    <row r="2" spans="1:6" ht="15" customHeight="1" x14ac:dyDescent="0.25">
      <c r="A2" s="5"/>
      <c r="B2" s="5"/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1" t="s">
        <v>7</v>
      </c>
      <c r="B3" s="1" t="s">
        <v>8</v>
      </c>
      <c r="C3" s="4">
        <v>1</v>
      </c>
      <c r="D3" s="4"/>
      <c r="E3" s="4"/>
      <c r="F3" s="4"/>
    </row>
    <row r="4" spans="1:6" x14ac:dyDescent="0.25">
      <c r="A4" s="1" t="s">
        <v>9</v>
      </c>
      <c r="B4" s="1" t="s">
        <v>10</v>
      </c>
      <c r="C4" s="4">
        <v>1</v>
      </c>
      <c r="D4" s="4"/>
      <c r="E4" s="4">
        <v>1</v>
      </c>
      <c r="F4" s="4"/>
    </row>
    <row r="5" spans="1:6" x14ac:dyDescent="0.25">
      <c r="A5" s="1" t="s">
        <v>11</v>
      </c>
      <c r="B5" s="1" t="s">
        <v>12</v>
      </c>
      <c r="C5" s="4"/>
      <c r="D5" s="4">
        <v>1</v>
      </c>
      <c r="E5" s="4"/>
      <c r="F5" s="4"/>
    </row>
    <row r="6" spans="1:6" x14ac:dyDescent="0.25">
      <c r="A6" s="1" t="s">
        <v>13</v>
      </c>
      <c r="B6" s="1" t="s">
        <v>8</v>
      </c>
      <c r="C6" s="4"/>
      <c r="D6" s="4"/>
      <c r="E6" s="4"/>
      <c r="F6" s="4">
        <v>1</v>
      </c>
    </row>
    <row r="7" spans="1:6" x14ac:dyDescent="0.25">
      <c r="A7" s="1" t="s">
        <v>14</v>
      </c>
      <c r="B7" s="1" t="s">
        <v>8</v>
      </c>
      <c r="C7" s="4">
        <v>1</v>
      </c>
      <c r="D7" s="4"/>
      <c r="E7" s="4"/>
      <c r="F7" s="4"/>
    </row>
    <row r="8" spans="1:6" x14ac:dyDescent="0.25">
      <c r="A8" s="1" t="s">
        <v>15</v>
      </c>
      <c r="B8" s="1" t="s">
        <v>12</v>
      </c>
      <c r="C8" s="4"/>
      <c r="D8" s="4"/>
      <c r="E8" s="4"/>
      <c r="F8" s="4">
        <v>1</v>
      </c>
    </row>
    <row r="9" spans="1:6" x14ac:dyDescent="0.25">
      <c r="A9" s="1" t="s">
        <v>16</v>
      </c>
      <c r="B9" s="1" t="s">
        <v>8</v>
      </c>
      <c r="C9" s="4"/>
      <c r="D9" s="4"/>
      <c r="E9" s="4"/>
      <c r="F9" s="4">
        <v>1</v>
      </c>
    </row>
    <row r="10" spans="1:6" x14ac:dyDescent="0.25">
      <c r="A10" s="1" t="s">
        <v>17</v>
      </c>
      <c r="B10" s="1" t="s">
        <v>12</v>
      </c>
      <c r="C10" s="4"/>
      <c r="D10" s="4"/>
      <c r="E10" s="4"/>
      <c r="F10" s="4">
        <v>1</v>
      </c>
    </row>
    <row r="11" spans="1:6" x14ac:dyDescent="0.25">
      <c r="A11" s="1" t="s">
        <v>18</v>
      </c>
      <c r="B11" s="1" t="s">
        <v>8</v>
      </c>
      <c r="C11" s="4"/>
      <c r="D11" s="4"/>
      <c r="E11" s="4">
        <v>1</v>
      </c>
      <c r="F11" s="4"/>
    </row>
    <row r="12" spans="1:6" x14ac:dyDescent="0.25">
      <c r="A12" s="1" t="s">
        <v>18</v>
      </c>
      <c r="B12" s="1" t="s">
        <v>8</v>
      </c>
      <c r="C12" s="4"/>
      <c r="D12" s="4"/>
      <c r="E12" s="4">
        <v>1</v>
      </c>
      <c r="F12" s="4"/>
    </row>
    <row r="13" spans="1:6" x14ac:dyDescent="0.25">
      <c r="A13" s="1" t="s">
        <v>19</v>
      </c>
      <c r="B13" s="1" t="s">
        <v>10</v>
      </c>
      <c r="C13" s="4">
        <v>1</v>
      </c>
      <c r="D13" s="4">
        <v>1</v>
      </c>
      <c r="E13" s="4"/>
      <c r="F13" s="4"/>
    </row>
    <row r="14" spans="1:6" x14ac:dyDescent="0.25">
      <c r="A14" s="1" t="s">
        <v>20</v>
      </c>
      <c r="B14" s="1" t="s">
        <v>10</v>
      </c>
      <c r="C14" s="4">
        <v>1</v>
      </c>
      <c r="D14" s="4"/>
      <c r="E14" s="4"/>
      <c r="F14" s="4"/>
    </row>
    <row r="15" spans="1:6" x14ac:dyDescent="0.25">
      <c r="A15" s="1" t="s">
        <v>21</v>
      </c>
      <c r="B15" s="1" t="s">
        <v>12</v>
      </c>
      <c r="C15" s="4"/>
      <c r="D15" s="4">
        <v>1</v>
      </c>
      <c r="E15" s="4"/>
      <c r="F15" s="4"/>
    </row>
    <row r="16" spans="1:6" x14ac:dyDescent="0.25">
      <c r="B16" s="3" t="s">
        <v>22</v>
      </c>
      <c r="C16" s="2">
        <f>SUM(До20)</f>
        <v>5</v>
      </c>
      <c r="D16" s="2">
        <f>SUM(До30)</f>
        <v>3</v>
      </c>
      <c r="E16" s="2">
        <f>SUM(До40)</f>
        <v>3</v>
      </c>
      <c r="F16" s="2">
        <f>SUM(Старше)</f>
        <v>4</v>
      </c>
    </row>
  </sheetData>
  <mergeCells count="3">
    <mergeCell ref="A1:A2"/>
    <mergeCell ref="B1:B2"/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E5"/>
  <sheetViews>
    <sheetView workbookViewId="0">
      <selection activeCell="B3" sqref="B3"/>
    </sheetView>
  </sheetViews>
  <sheetFormatPr defaultRowHeight="15" x14ac:dyDescent="0.25"/>
  <cols>
    <col min="1" max="1" width="16.28515625" customWidth="1"/>
  </cols>
  <sheetData>
    <row r="2" spans="1:5" x14ac:dyDescent="0.25">
      <c r="A2" s="1"/>
      <c r="B2" s="2" t="s">
        <v>3</v>
      </c>
      <c r="C2" s="2" t="s">
        <v>4</v>
      </c>
      <c r="D2" s="2" t="s">
        <v>5</v>
      </c>
      <c r="E2" s="2" t="s">
        <v>6</v>
      </c>
    </row>
    <row r="3" spans="1:5" x14ac:dyDescent="0.25">
      <c r="A3" s="2" t="s">
        <v>10</v>
      </c>
      <c r="B3" s="1">
        <f ca="1">SUMPRODUCT((Категория=$A3)*INDIRECT(SUBSTITUTE(B$2," ","")))</f>
        <v>3</v>
      </c>
      <c r="C3" s="1">
        <f ca="1">SUMPRODUCT((Категория=$A3)*INDIRECT(SUBSTITUTE(C$2," ","")))</f>
        <v>1</v>
      </c>
      <c r="D3" s="1">
        <f ca="1">SUMPRODUCT((Категория=$A3)*INDIRECT(SUBSTITUTE(D$2," ","")))</f>
        <v>1</v>
      </c>
      <c r="E3" s="1">
        <f ca="1">SUMPRODUCT((Категория=$A3)*INDIRECT(SUBSTITUTE(E$2," ","")))</f>
        <v>0</v>
      </c>
    </row>
    <row r="4" spans="1:5" x14ac:dyDescent="0.25">
      <c r="A4" s="2" t="s">
        <v>12</v>
      </c>
      <c r="B4" s="1">
        <f ca="1">SUMPRODUCT((Категория=$A4)*INDIRECT(SUBSTITUTE(B$2," ","")))</f>
        <v>0</v>
      </c>
      <c r="C4" s="1">
        <f ca="1">SUMPRODUCT((Категория=$A4)*INDIRECT(SUBSTITUTE(C$2," ","")))</f>
        <v>2</v>
      </c>
      <c r="D4" s="1">
        <f ca="1">SUMPRODUCT((Категория=$A4)*INDIRECT(SUBSTITUTE(D$2," ","")))</f>
        <v>0</v>
      </c>
      <c r="E4" s="1">
        <f ca="1">SUMPRODUCT((Категория=$A4)*INDIRECT(SUBSTITUTE(E$2," ","")))</f>
        <v>2</v>
      </c>
    </row>
    <row r="5" spans="1:5" x14ac:dyDescent="0.25">
      <c r="A5" s="2" t="s">
        <v>8</v>
      </c>
      <c r="B5" s="1">
        <f ca="1">SUMPRODUCT((Категория=$A5)*INDIRECT(SUBSTITUTE(B$2," ","")))</f>
        <v>2</v>
      </c>
      <c r="C5" s="1">
        <f ca="1">SUMPRODUCT((Категория=$A5)*INDIRECT(SUBSTITUTE(C$2," ","")))</f>
        <v>0</v>
      </c>
      <c r="D5" s="1">
        <f ca="1">SUMPRODUCT((Категория=$A5)*INDIRECT(SUBSTITUTE(D$2," ","")))</f>
        <v>2</v>
      </c>
      <c r="E5" s="1">
        <f ca="1">SUMPRODUCT((Категория=$A5)*INDIRECT(SUBSTITUTE(E$2," ","")))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F5"/>
  <sheetViews>
    <sheetView tabSelected="1" topLeftCell="B1" workbookViewId="0">
      <selection activeCell="D7" sqref="D7"/>
    </sheetView>
  </sheetViews>
  <sheetFormatPr defaultRowHeight="15" x14ac:dyDescent="0.25"/>
  <cols>
    <col min="1" max="1" width="0" hidden="1" customWidth="1"/>
    <col min="2" max="2" width="16.28515625" customWidth="1"/>
  </cols>
  <sheetData>
    <row r="2" spans="2:6" x14ac:dyDescent="0.25">
      <c r="B2" s="1"/>
      <c r="C2" s="2" t="s">
        <v>3</v>
      </c>
      <c r="D2" s="2" t="s">
        <v>4</v>
      </c>
      <c r="E2" s="2" t="s">
        <v>5</v>
      </c>
      <c r="F2" s="2" t="s">
        <v>6</v>
      </c>
    </row>
    <row r="3" spans="2:6" x14ac:dyDescent="0.25">
      <c r="B3" s="2" t="s">
        <v>10</v>
      </c>
      <c r="C3" s="1">
        <f ca="1">SUMPRODUCT((Категория=$B3)*Диап)</f>
        <v>3</v>
      </c>
      <c r="D3" s="1">
        <f ca="1">SUMPRODUCT((Категория=$B3)*Диап)</f>
        <v>1</v>
      </c>
      <c r="E3" s="1">
        <f ca="1">SUMPRODUCT((Категория=$B3)*Диап)</f>
        <v>1</v>
      </c>
      <c r="F3" s="1">
        <f ca="1">SUMPRODUCT((Категория=$B3)*Диап)</f>
        <v>0</v>
      </c>
    </row>
    <row r="4" spans="2:6" x14ac:dyDescent="0.25">
      <c r="B4" s="2" t="s">
        <v>12</v>
      </c>
      <c r="C4" s="1">
        <f ca="1">SUMPRODUCT((Категория=$B4)*Диап)</f>
        <v>0</v>
      </c>
      <c r="D4" s="1">
        <f ca="1">SUMPRODUCT((Категория=$B4)*Диап)</f>
        <v>2</v>
      </c>
      <c r="E4" s="1">
        <f ca="1">SUMPRODUCT((Категория=$B4)*Диап)</f>
        <v>0</v>
      </c>
      <c r="F4" s="1">
        <f ca="1">SUMPRODUCT((Категория=$B4)*Диап)</f>
        <v>2</v>
      </c>
    </row>
    <row r="5" spans="2:6" x14ac:dyDescent="0.25">
      <c r="B5" s="2" t="s">
        <v>8</v>
      </c>
      <c r="C5" s="1">
        <f ca="1">SUMPRODUCT((Категория=$B5)*Диап)</f>
        <v>2</v>
      </c>
      <c r="D5" s="1">
        <f ca="1">SUMPRODUCT((Категория=$B5)*Диап)</f>
        <v>0</v>
      </c>
      <c r="E5" s="1">
        <f ca="1">SUMPRODUCT((Категория=$B5)*Диап)</f>
        <v>2</v>
      </c>
      <c r="F5" s="1">
        <f ca="1">SUMPRODUCT((Категория=$B5)*Диап)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Сотрудники</vt:lpstr>
      <vt:lpstr>Итоги</vt:lpstr>
      <vt:lpstr>Итоги (2)</vt:lpstr>
      <vt:lpstr>До20</vt:lpstr>
      <vt:lpstr>До30</vt:lpstr>
      <vt:lpstr>До40</vt:lpstr>
      <vt:lpstr>Категория</vt:lpstr>
      <vt:lpstr>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2006-09-16T00:00:00Z</dcterms:created>
  <dcterms:modified xsi:type="dcterms:W3CDTF">2014-04-15T20:22:57Z</dcterms:modified>
</cp:coreProperties>
</file>