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240" yWindow="105" windowWidth="14805" windowHeight="8010"/>
  </bookViews>
  <sheets>
    <sheet name="Сотрудники" sheetId="1" r:id="rId1"/>
    <sheet name="itogi" sheetId="4" r:id="rId2"/>
    <sheet name="Итоги (2)" sheetId="3" r:id="rId3"/>
  </sheets>
  <definedNames>
    <definedName name="возраст">Сотрудники!$C$2:$F$2</definedName>
    <definedName name="Диап">OFFSET(Сотрудники!A$3,,,COUNTA(Сотрудники!$A:$A)-1)</definedName>
    <definedName name="Категория">Сотрудники!$B$3:$B$15</definedName>
    <definedName name="таб">Сотрудники!$C$3:$F$15</definedName>
  </definedNames>
  <calcPr calcId="144525"/>
</workbook>
</file>

<file path=xl/calcChain.xml><?xml version="1.0" encoding="utf-8"?>
<calcChain xmlns="http://schemas.openxmlformats.org/spreadsheetml/2006/main">
  <c r="F5" i="4" l="1"/>
  <c r="C2" i="4"/>
  <c r="D2" i="4"/>
  <c r="E2" i="4"/>
  <c r="C3" i="4"/>
  <c r="D3" i="4"/>
  <c r="E3" i="4"/>
  <c r="C4" i="4"/>
  <c r="D4" i="4"/>
  <c r="E4" i="4"/>
  <c r="B3" i="4"/>
  <c r="B4" i="4"/>
  <c r="B2" i="4"/>
  <c r="C11" i="3"/>
  <c r="D11" i="3"/>
  <c r="E11" i="3"/>
  <c r="F11" i="3"/>
  <c r="D12" i="3"/>
  <c r="E12" i="3"/>
  <c r="F12" i="3"/>
  <c r="D13" i="3"/>
  <c r="E13" i="3"/>
  <c r="F13" i="3"/>
  <c r="C12" i="3"/>
  <c r="C13" i="3"/>
  <c r="I4" i="1"/>
  <c r="D16" i="1"/>
  <c r="E16" i="1"/>
  <c r="F16" i="1"/>
  <c r="C16" i="1"/>
  <c r="B7" i="3"/>
  <c r="C4" i="3" l="1"/>
  <c r="D4" i="3"/>
  <c r="E4" i="3"/>
  <c r="F4" i="3"/>
  <c r="C5" i="3"/>
  <c r="D5" i="3"/>
  <c r="E5" i="3"/>
  <c r="F5" i="3"/>
  <c r="D3" i="3"/>
  <c r="E3" i="3"/>
  <c r="F3" i="3"/>
  <c r="C3" i="3"/>
</calcChain>
</file>

<file path=xl/sharedStrings.xml><?xml version="1.0" encoding="utf-8"?>
<sst xmlns="http://schemas.openxmlformats.org/spreadsheetml/2006/main" count="57" uniqueCount="25">
  <si>
    <t>Сотрудник</t>
  </si>
  <si>
    <t>Категория</t>
  </si>
  <si>
    <t>Возраст</t>
  </si>
  <si>
    <t>До 20</t>
  </si>
  <si>
    <t>До 30</t>
  </si>
  <si>
    <t>До 40</t>
  </si>
  <si>
    <t>Старше</t>
  </si>
  <si>
    <t>Иванов</t>
  </si>
  <si>
    <t>Рабочие</t>
  </si>
  <si>
    <t>Петрова</t>
  </si>
  <si>
    <t>Руководители</t>
  </si>
  <si>
    <t>Сидоров</t>
  </si>
  <si>
    <t>Служащие</t>
  </si>
  <si>
    <t>Холмс</t>
  </si>
  <si>
    <t>Степаночкин</t>
  </si>
  <si>
    <t>Виндж</t>
  </si>
  <si>
    <t>Макартур</t>
  </si>
  <si>
    <t>Хитинская</t>
  </si>
  <si>
    <t>Маскин</t>
  </si>
  <si>
    <t>Лузанова</t>
  </si>
  <si>
    <t>Степанова</t>
  </si>
  <si>
    <t>Онлайнова</t>
  </si>
  <si>
    <t>Итого</t>
  </si>
  <si>
    <t>таб</t>
  </si>
  <si>
    <t>возраст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</si>
</sst>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0" fillId="0" borderId="2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6"/>
  <sheetViews>
    <sheetView tabSelected="1" workbookViewId="0">
      <selection activeCell="C12" sqref="C12"/>
    </sheetView>
  </sheetViews>
  <sheetFormatPr defaultRowHeight="15" x14ac:dyDescent="0.25"/>
  <cols>
    <col min="1" max="1" width="13" bestFit="1" customWidth="1"/>
    <col min="2" max="2" width="14.28515625" bestFit="1" customWidth="1"/>
    <col min="3" max="3" width="9" customWidth="1"/>
  </cols>
  <sheetData>
    <row r="1" spans="1:9" ht="15" customHeight="1" x14ac:dyDescent="0.25">
      <c r="A1" s="5" t="s">
        <v>0</v>
      </c>
      <c r="B1" s="5" t="s">
        <v>1</v>
      </c>
      <c r="C1" s="5" t="s">
        <v>2</v>
      </c>
      <c r="D1" s="5"/>
      <c r="E1" s="5"/>
      <c r="F1" s="5"/>
    </row>
    <row r="2" spans="1:9" ht="15" customHeight="1" x14ac:dyDescent="0.25">
      <c r="A2" s="5"/>
      <c r="B2" s="5"/>
      <c r="C2" s="2" t="s">
        <v>3</v>
      </c>
      <c r="D2" s="2" t="s">
        <v>4</v>
      </c>
      <c r="E2" s="2" t="s">
        <v>5</v>
      </c>
      <c r="F2" s="2" t="s">
        <v>6</v>
      </c>
      <c r="H2" s="6" t="s">
        <v>23</v>
      </c>
      <c r="I2" t="s">
        <v>24</v>
      </c>
    </row>
    <row r="3" spans="1:9" x14ac:dyDescent="0.25">
      <c r="A3" s="1" t="s">
        <v>7</v>
      </c>
      <c r="B3" s="1" t="s">
        <v>8</v>
      </c>
      <c r="C3" s="4">
        <v>1</v>
      </c>
      <c r="D3" s="4"/>
      <c r="E3" s="4"/>
      <c r="F3" s="4"/>
    </row>
    <row r="4" spans="1:9" x14ac:dyDescent="0.25">
      <c r="A4" s="1" t="s">
        <v>9</v>
      </c>
      <c r="B4" s="1" t="s">
        <v>10</v>
      </c>
      <c r="C4" s="4"/>
      <c r="D4" s="4"/>
      <c r="E4" s="4">
        <v>1</v>
      </c>
      <c r="F4" s="4"/>
      <c r="I4">
        <f>COUNTA(A3:A15)</f>
        <v>13</v>
      </c>
    </row>
    <row r="5" spans="1:9" x14ac:dyDescent="0.25">
      <c r="A5" s="1" t="s">
        <v>11</v>
      </c>
      <c r="B5" s="1" t="s">
        <v>12</v>
      </c>
      <c r="C5" s="4"/>
      <c r="D5" s="4">
        <v>1</v>
      </c>
      <c r="E5" s="4"/>
      <c r="F5" s="4"/>
    </row>
    <row r="6" spans="1:9" x14ac:dyDescent="0.25">
      <c r="A6" s="1" t="s">
        <v>13</v>
      </c>
      <c r="B6" s="1" t="s">
        <v>8</v>
      </c>
      <c r="C6" s="4"/>
      <c r="D6" s="4"/>
      <c r="E6" s="4"/>
      <c r="F6" s="4">
        <v>1</v>
      </c>
    </row>
    <row r="7" spans="1:9" x14ac:dyDescent="0.25">
      <c r="A7" s="1" t="s">
        <v>14</v>
      </c>
      <c r="B7" s="1" t="s">
        <v>8</v>
      </c>
      <c r="C7" s="4">
        <v>1</v>
      </c>
      <c r="D7" s="4"/>
      <c r="E7" s="4"/>
      <c r="F7" s="4"/>
    </row>
    <row r="8" spans="1:9" x14ac:dyDescent="0.25">
      <c r="A8" s="1" t="s">
        <v>15</v>
      </c>
      <c r="B8" s="1" t="s">
        <v>12</v>
      </c>
      <c r="C8" s="4"/>
      <c r="D8" s="4"/>
      <c r="E8" s="4"/>
      <c r="F8" s="4">
        <v>1</v>
      </c>
    </row>
    <row r="9" spans="1:9" x14ac:dyDescent="0.25">
      <c r="A9" s="1" t="s">
        <v>16</v>
      </c>
      <c r="B9" s="1" t="s">
        <v>8</v>
      </c>
      <c r="C9" s="4"/>
      <c r="D9" s="4">
        <v>2</v>
      </c>
      <c r="E9" s="4"/>
      <c r="F9" s="4">
        <v>1</v>
      </c>
    </row>
    <row r="10" spans="1:9" x14ac:dyDescent="0.25">
      <c r="A10" s="1" t="s">
        <v>17</v>
      </c>
      <c r="B10" s="1" t="s">
        <v>12</v>
      </c>
      <c r="C10" s="4"/>
      <c r="D10" s="4"/>
      <c r="E10" s="4"/>
      <c r="F10" s="4">
        <v>1</v>
      </c>
    </row>
    <row r="11" spans="1:9" x14ac:dyDescent="0.25">
      <c r="A11" s="1" t="s">
        <v>18</v>
      </c>
      <c r="B11" s="1" t="s">
        <v>8</v>
      </c>
      <c r="C11" s="4"/>
      <c r="D11" s="4"/>
      <c r="E11" s="4">
        <v>1</v>
      </c>
      <c r="F11" s="4"/>
    </row>
    <row r="12" spans="1:9" x14ac:dyDescent="0.25">
      <c r="A12" s="1" t="s">
        <v>18</v>
      </c>
      <c r="B12" s="1" t="s">
        <v>8</v>
      </c>
      <c r="C12" s="4"/>
      <c r="D12" s="4"/>
      <c r="E12" s="4">
        <v>1</v>
      </c>
      <c r="F12" s="4"/>
    </row>
    <row r="13" spans="1:9" x14ac:dyDescent="0.25">
      <c r="A13" s="1" t="s">
        <v>19</v>
      </c>
      <c r="B13" s="1" t="s">
        <v>10</v>
      </c>
      <c r="C13" s="4"/>
      <c r="D13" s="4">
        <v>1</v>
      </c>
      <c r="E13" s="4"/>
      <c r="F13" s="4"/>
    </row>
    <row r="14" spans="1:9" x14ac:dyDescent="0.25">
      <c r="A14" s="1" t="s">
        <v>20</v>
      </c>
      <c r="B14" s="1" t="s">
        <v>10</v>
      </c>
      <c r="C14" s="4">
        <v>1</v>
      </c>
      <c r="D14" s="4"/>
      <c r="E14" s="4"/>
      <c r="F14" s="4"/>
    </row>
    <row r="15" spans="1:9" x14ac:dyDescent="0.25">
      <c r="A15" s="1" t="s">
        <v>21</v>
      </c>
      <c r="B15" s="1" t="s">
        <v>10</v>
      </c>
      <c r="C15" s="4"/>
      <c r="D15" s="4">
        <v>1</v>
      </c>
      <c r="E15" s="4"/>
      <c r="F15" s="4"/>
    </row>
    <row r="16" spans="1:9" x14ac:dyDescent="0.25">
      <c r="B16" s="3" t="s">
        <v>22</v>
      </c>
      <c r="C16" s="2">
        <f>SUM(C3:C15)</f>
        <v>3</v>
      </c>
      <c r="D16" s="2">
        <f t="shared" ref="D16:F16" si="0">SUM(D3:D15)</f>
        <v>5</v>
      </c>
      <c r="E16" s="2">
        <f t="shared" si="0"/>
        <v>3</v>
      </c>
      <c r="F16" s="2">
        <f t="shared" si="0"/>
        <v>4</v>
      </c>
    </row>
  </sheetData>
  <mergeCells count="3">
    <mergeCell ref="A1:A2"/>
    <mergeCell ref="B1:B2"/>
    <mergeCell ref="C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5" sqref="F5"/>
    </sheetView>
  </sheetViews>
  <sheetFormatPr defaultRowHeight="15" x14ac:dyDescent="0.25"/>
  <cols>
    <col min="1" max="1" width="14.28515625" bestFit="1" customWidth="1"/>
  </cols>
  <sheetData>
    <row r="1" spans="1:6" x14ac:dyDescent="0.25">
      <c r="A1" s="1"/>
      <c r="B1" s="2" t="s">
        <v>3</v>
      </c>
      <c r="C1" s="2" t="s">
        <v>4</v>
      </c>
      <c r="D1" s="2" t="s">
        <v>5</v>
      </c>
      <c r="E1" s="2" t="s">
        <v>6</v>
      </c>
    </row>
    <row r="2" spans="1:6" x14ac:dyDescent="0.25">
      <c r="A2" s="2" t="s">
        <v>10</v>
      </c>
      <c r="B2" s="1">
        <f>SUMPRODUCT((Категория=$A2)*(возраст=B$1)*таб)</f>
        <v>1</v>
      </c>
      <c r="C2" s="1">
        <f>SUMPRODUCT((Категория=$A2)*(возраст=C$1)*таб)</f>
        <v>2</v>
      </c>
      <c r="D2" s="1">
        <f>SUMPRODUCT((Категория=$A2)*(возраст=D$1)*таб)</f>
        <v>1</v>
      </c>
      <c r="E2" s="1">
        <f>SUMPRODUCT((Категория=$A2)*(возраст=E$1)*таб)</f>
        <v>0</v>
      </c>
    </row>
    <row r="3" spans="1:6" x14ac:dyDescent="0.25">
      <c r="A3" s="2" t="s">
        <v>12</v>
      </c>
      <c r="B3" s="1">
        <f>SUMPRODUCT((Категория=$A3)*(возраст=B$1)*таб)</f>
        <v>0</v>
      </c>
      <c r="C3" s="1">
        <f>SUMPRODUCT((Категория=$A3)*(возраст=C$1)*таб)</f>
        <v>1</v>
      </c>
      <c r="D3" s="1">
        <f>SUMPRODUCT((Категория=$A3)*(возраст=D$1)*таб)</f>
        <v>0</v>
      </c>
      <c r="E3" s="1">
        <f>SUMPRODUCT((Категория=$A3)*(возраст=E$1)*таб)</f>
        <v>2</v>
      </c>
    </row>
    <row r="4" spans="1:6" x14ac:dyDescent="0.25">
      <c r="A4" s="2" t="s">
        <v>8</v>
      </c>
      <c r="B4" s="1">
        <f>SUMPRODUCT((Категория=$A4)*(возраст=B$1)*таб)</f>
        <v>2</v>
      </c>
      <c r="C4" s="1">
        <f>SUMPRODUCT((Категория=$A4)*(возраст=C$1)*таб)</f>
        <v>2</v>
      </c>
      <c r="D4" s="1">
        <f>SUMPRODUCT((Категория=$A4)*(возраст=D$1)*таб)</f>
        <v>2</v>
      </c>
      <c r="E4" s="1">
        <f>SUMPRODUCT((Категория=$A4)*(возраст=E$1)*таб)</f>
        <v>2</v>
      </c>
    </row>
    <row r="5" spans="1:6" x14ac:dyDescent="0.25">
      <c r="F5">
        <f>SUM(B2:E4)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H13"/>
  <sheetViews>
    <sheetView topLeftCell="B1" workbookViewId="0">
      <selection activeCell="C3" sqref="C3"/>
    </sheetView>
  </sheetViews>
  <sheetFormatPr defaultRowHeight="15" x14ac:dyDescent="0.25"/>
  <cols>
    <col min="1" max="1" width="0" hidden="1" customWidth="1"/>
    <col min="2" max="2" width="16.28515625" customWidth="1"/>
  </cols>
  <sheetData>
    <row r="2" spans="2:8" x14ac:dyDescent="0.25">
      <c r="B2" s="1"/>
      <c r="C2" s="2" t="s">
        <v>3</v>
      </c>
      <c r="D2" s="2" t="s">
        <v>4</v>
      </c>
      <c r="E2" s="2" t="s">
        <v>5</v>
      </c>
      <c r="F2" s="2" t="s">
        <v>6</v>
      </c>
    </row>
    <row r="3" spans="2:8" x14ac:dyDescent="0.25">
      <c r="B3" s="2" t="s">
        <v>10</v>
      </c>
      <c r="C3" s="1">
        <f t="shared" ref="C3:F5" ca="1" si="0">SUMPRODUCT((Категория=$B3)*Диап)</f>
        <v>1</v>
      </c>
      <c r="D3" s="1">
        <f t="shared" ca="1" si="0"/>
        <v>2</v>
      </c>
      <c r="E3" s="1">
        <f t="shared" ca="1" si="0"/>
        <v>1</v>
      </c>
      <c r="F3" s="1">
        <f t="shared" ca="1" si="0"/>
        <v>0</v>
      </c>
      <c r="G3" s="7"/>
      <c r="H3" s="8"/>
    </row>
    <row r="4" spans="2:8" x14ac:dyDescent="0.25">
      <c r="B4" s="2" t="s">
        <v>12</v>
      </c>
      <c r="C4" s="1">
        <f t="shared" ca="1" si="0"/>
        <v>0</v>
      </c>
      <c r="D4" s="1">
        <f t="shared" ca="1" si="0"/>
        <v>1</v>
      </c>
      <c r="E4" s="1">
        <f t="shared" ca="1" si="0"/>
        <v>0</v>
      </c>
      <c r="F4" s="1">
        <f t="shared" ca="1" si="0"/>
        <v>2</v>
      </c>
      <c r="G4" s="7"/>
      <c r="H4" s="8"/>
    </row>
    <row r="5" spans="2:8" x14ac:dyDescent="0.25">
      <c r="B5" s="2" t="s">
        <v>8</v>
      </c>
      <c r="C5" s="1">
        <f t="shared" ca="1" si="0"/>
        <v>2</v>
      </c>
      <c r="D5" s="1">
        <f t="shared" ca="1" si="0"/>
        <v>2</v>
      </c>
      <c r="E5" s="1">
        <f t="shared" ca="1" si="0"/>
        <v>2</v>
      </c>
      <c r="F5" s="1">
        <f t="shared" ca="1" si="0"/>
        <v>2</v>
      </c>
      <c r="G5" s="7"/>
      <c r="H5" s="8"/>
    </row>
    <row r="6" spans="2:8" x14ac:dyDescent="0.25">
      <c r="H6" s="8"/>
    </row>
    <row r="7" spans="2:8" x14ac:dyDescent="0.25">
      <c r="B7">
        <f ca="1">OFFSET(Сотрудники!C$3,,,COUNTA(Сотрудники!$A:$A)-1)</f>
        <v>1</v>
      </c>
      <c r="H7" s="8"/>
    </row>
    <row r="8" spans="2:8" x14ac:dyDescent="0.25">
      <c r="H8" s="8"/>
    </row>
    <row r="9" spans="2:8" x14ac:dyDescent="0.25">
      <c r="H9" s="8"/>
    </row>
    <row r="10" spans="2:8" x14ac:dyDescent="0.25">
      <c r="B10" s="1"/>
      <c r="C10" s="2" t="s">
        <v>3</v>
      </c>
      <c r="D10" s="2" t="s">
        <v>4</v>
      </c>
      <c r="E10" s="2" t="s">
        <v>5</v>
      </c>
      <c r="F10" s="2" t="s">
        <v>6</v>
      </c>
      <c r="G10" s="7"/>
      <c r="H10" s="8"/>
    </row>
    <row r="11" spans="2:8" x14ac:dyDescent="0.25">
      <c r="B11" s="2" t="s">
        <v>10</v>
      </c>
      <c r="C11" s="1">
        <f>SUMPRODUCT((Категория=$B11)*(возраст=C$10)*таб)</f>
        <v>1</v>
      </c>
      <c r="D11" s="1">
        <f>SUMPRODUCT((Категория=$B11)*(возраст=D$10)*таб)</f>
        <v>2</v>
      </c>
      <c r="E11" s="1">
        <f>SUMPRODUCT((Категория=$B11)*(возраст=E$10)*таб)</f>
        <v>1</v>
      </c>
      <c r="F11" s="1">
        <f>SUMPRODUCT((Категория=$B11)*(возраст=F$10)*таб)</f>
        <v>0</v>
      </c>
      <c r="G11" s="7"/>
      <c r="H11" s="8"/>
    </row>
    <row r="12" spans="2:8" x14ac:dyDescent="0.25">
      <c r="B12" s="2" t="s">
        <v>12</v>
      </c>
      <c r="C12" s="1">
        <f>SUMPRODUCT((Категория=$B12)*(возраст=C$10)*таб)</f>
        <v>0</v>
      </c>
      <c r="D12" s="1">
        <f>SUMPRODUCT((Категория=$B12)*(возраст=D$10)*таб)</f>
        <v>1</v>
      </c>
      <c r="E12" s="1">
        <f>SUMPRODUCT((Категория=$B12)*(возраст=E$10)*таб)</f>
        <v>0</v>
      </c>
      <c r="F12" s="1">
        <f>SUMPRODUCT((Категория=$B12)*(возраст=F$10)*таб)</f>
        <v>2</v>
      </c>
      <c r="G12" s="7"/>
      <c r="H12" s="8"/>
    </row>
    <row r="13" spans="2:8" x14ac:dyDescent="0.25">
      <c r="B13" s="2" t="s">
        <v>8</v>
      </c>
      <c r="C13" s="1">
        <f>SUMPRODUCT((Категория=$B13)*(возраст=C$10)*таб)</f>
        <v>2</v>
      </c>
      <c r="D13" s="1">
        <f>SUMPRODUCT((Категория=$B13)*(возраст=D$10)*таб)</f>
        <v>2</v>
      </c>
      <c r="E13" s="1">
        <f>SUMPRODUCT((Категория=$B13)*(возраст=E$10)*таб)</f>
        <v>2</v>
      </c>
      <c r="F13" s="1">
        <f>SUMPRODUCT((Категория=$B13)*(возраст=F$10)*таб)</f>
        <v>2</v>
      </c>
      <c r="G13" s="7"/>
      <c r="H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Сотрудники</vt:lpstr>
      <vt:lpstr>itogi</vt:lpstr>
      <vt:lpstr>Итоги (2)</vt:lpstr>
      <vt:lpstr>возраст</vt:lpstr>
      <vt:lpstr>Категория</vt:lpstr>
      <vt:lpstr>таб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2006-09-16T00:00:00Z</dcterms:created>
  <dcterms:modified xsi:type="dcterms:W3CDTF">2014-04-16T06:18:46Z</dcterms:modified>
</cp:coreProperties>
</file>