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240" yWindow="105" windowWidth="14805" windowHeight="8010"/>
  </bookViews>
  <sheets>
    <sheet name="список" sheetId="5" r:id="rId1"/>
    <sheet name="результат" sheetId="6" r:id="rId2"/>
  </sheets>
  <definedNames>
    <definedName name="возраст">список!$D$3:$H$3</definedName>
    <definedName name="Диап">OFFSET(#REF!,,,COUNTA(#REF!)-1)</definedName>
    <definedName name="Категория">список!$C$5:$C$81</definedName>
    <definedName name="таб">список!$D$5:$H$81</definedName>
  </definedNames>
  <calcPr calcId="144525"/>
</workbook>
</file>

<file path=xl/calcChain.xml><?xml version="1.0" encoding="utf-8"?>
<calcChain xmlns="http://schemas.openxmlformats.org/spreadsheetml/2006/main">
  <c r="B9" i="6" l="1"/>
  <c r="B6" i="6"/>
  <c r="B7" i="6"/>
  <c r="B8" i="6"/>
  <c r="B5" i="6"/>
  <c r="I3" i="6"/>
  <c r="J3" i="5"/>
  <c r="C6" i="6"/>
  <c r="D6" i="6"/>
  <c r="E6" i="6"/>
  <c r="F6" i="6"/>
  <c r="G6" i="6"/>
  <c r="C7" i="6"/>
  <c r="D7" i="6"/>
  <c r="D9" i="6" s="1"/>
  <c r="E7" i="6"/>
  <c r="F7" i="6"/>
  <c r="F9" i="6" s="1"/>
  <c r="G7" i="6"/>
  <c r="C8" i="6"/>
  <c r="D8" i="6"/>
  <c r="E8" i="6"/>
  <c r="F8" i="6"/>
  <c r="G8" i="6"/>
  <c r="D5" i="6"/>
  <c r="E5" i="6"/>
  <c r="F5" i="6"/>
  <c r="G5" i="6"/>
  <c r="G9" i="6" s="1"/>
  <c r="C5" i="6"/>
  <c r="E9" i="6"/>
  <c r="H82" i="5"/>
  <c r="G82" i="5"/>
  <c r="F82" i="5"/>
  <c r="E82" i="5"/>
  <c r="D82" i="5"/>
  <c r="B82" i="5"/>
  <c r="C9" i="6" l="1"/>
</calcChain>
</file>

<file path=xl/sharedStrings.xml><?xml version="1.0" encoding="utf-8"?>
<sst xmlns="http://schemas.openxmlformats.org/spreadsheetml/2006/main" count="174" uniqueCount="17">
  <si>
    <t>Сотрудник</t>
  </si>
  <si>
    <t>Категория</t>
  </si>
  <si>
    <t>Рабочие</t>
  </si>
  <si>
    <t>Руководители</t>
  </si>
  <si>
    <t>Имеют возраст</t>
  </si>
  <si>
    <t>До 20 лет</t>
  </si>
  <si>
    <t>до 30 лет</t>
  </si>
  <si>
    <t>до 40 лет</t>
  </si>
  <si>
    <t>до 50 лет</t>
  </si>
  <si>
    <t>от 51 и старше</t>
  </si>
  <si>
    <t>Assa</t>
  </si>
  <si>
    <t>Bassa</t>
  </si>
  <si>
    <t>Yjdsq</t>
  </si>
  <si>
    <t>Специалисты</t>
  </si>
  <si>
    <t>Фамилия</t>
  </si>
  <si>
    <t>ООО Вектор</t>
  </si>
  <si>
    <t>Другие служащие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</si>
</sst>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0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3" fontId="2" fillId="0" borderId="1" xfId="0" applyNumberFormat="1" applyFont="1" applyBorder="1" applyAlignment="1">
      <alignment horizontal="left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8" xfId="0" applyNumberFormat="1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1" fontId="0" fillId="0" borderId="13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5" fillId="0" borderId="15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1" fontId="6" fillId="0" borderId="17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1" fontId="1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J12" sqref="J12"/>
    </sheetView>
  </sheetViews>
  <sheetFormatPr defaultRowHeight="15" x14ac:dyDescent="0.25"/>
  <cols>
    <col min="1" max="1" width="32.28515625" customWidth="1"/>
    <col min="2" max="2" width="10" customWidth="1"/>
    <col min="3" max="3" width="22" customWidth="1"/>
    <col min="4" max="7" width="5.7109375" customWidth="1"/>
    <col min="8" max="8" width="7.140625" customWidth="1"/>
  </cols>
  <sheetData>
    <row r="1" spans="1:10" s="2" customFormat="1" ht="9.75" customHeight="1" thickBot="1" x14ac:dyDescent="0.3"/>
    <row r="2" spans="1:10" s="4" customFormat="1" ht="35.1" customHeight="1" thickBot="1" x14ac:dyDescent="0.3">
      <c r="A2" s="3" t="s">
        <v>0</v>
      </c>
      <c r="B2" s="3"/>
      <c r="C2" s="36" t="s">
        <v>1</v>
      </c>
      <c r="D2" s="3" t="s">
        <v>4</v>
      </c>
      <c r="E2" s="3"/>
      <c r="F2" s="3"/>
      <c r="G2" s="3"/>
      <c r="H2" s="3"/>
    </row>
    <row r="3" spans="1:10" s="4" customFormat="1" ht="36.6" customHeight="1" x14ac:dyDescent="0.25">
      <c r="A3" s="3"/>
      <c r="B3" s="3"/>
      <c r="C3" s="37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J3" s="4">
        <f>SUM(таб)</f>
        <v>77</v>
      </c>
    </row>
    <row r="4" spans="1:10" s="8" customFormat="1" ht="12" thickBot="1" x14ac:dyDescent="0.25">
      <c r="A4" s="6">
        <v>1</v>
      </c>
      <c r="B4" s="7">
        <v>2</v>
      </c>
      <c r="C4" s="32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</row>
    <row r="5" spans="1:10" s="13" customFormat="1" x14ac:dyDescent="0.25">
      <c r="A5" s="9" t="s">
        <v>10</v>
      </c>
      <c r="B5" s="10">
        <v>1</v>
      </c>
      <c r="C5" s="33" t="s">
        <v>2</v>
      </c>
      <c r="D5" s="11">
        <v>1</v>
      </c>
      <c r="E5" s="12"/>
      <c r="F5" s="12"/>
      <c r="G5" s="12"/>
      <c r="H5" s="12"/>
    </row>
    <row r="6" spans="1:10" s="13" customFormat="1" x14ac:dyDescent="0.25">
      <c r="A6" s="9" t="s">
        <v>11</v>
      </c>
      <c r="B6" s="10">
        <v>1</v>
      </c>
      <c r="C6" s="34" t="s">
        <v>2</v>
      </c>
      <c r="D6" s="11">
        <v>1</v>
      </c>
      <c r="E6" s="12"/>
      <c r="F6" s="12"/>
      <c r="G6" s="12"/>
      <c r="H6" s="12"/>
    </row>
    <row r="7" spans="1:10" s="13" customFormat="1" ht="15" customHeight="1" x14ac:dyDescent="0.25">
      <c r="A7" s="9" t="s">
        <v>12</v>
      </c>
      <c r="B7" s="10">
        <v>1</v>
      </c>
      <c r="C7" s="34" t="s">
        <v>13</v>
      </c>
      <c r="D7" s="11">
        <v>1</v>
      </c>
      <c r="E7" s="12"/>
      <c r="F7" s="12"/>
      <c r="G7" s="12"/>
      <c r="H7" s="12"/>
    </row>
    <row r="8" spans="1:10" s="13" customFormat="1" ht="15" customHeight="1" x14ac:dyDescent="0.25">
      <c r="A8" s="9" t="s">
        <v>14</v>
      </c>
      <c r="B8" s="10">
        <v>1</v>
      </c>
      <c r="C8" s="34" t="s">
        <v>13</v>
      </c>
      <c r="D8" s="11"/>
      <c r="E8" s="12"/>
      <c r="F8" s="12"/>
      <c r="G8" s="12">
        <v>1</v>
      </c>
      <c r="H8" s="12"/>
    </row>
    <row r="9" spans="1:10" s="13" customFormat="1" ht="15" customHeight="1" x14ac:dyDescent="0.25">
      <c r="A9" s="9" t="s">
        <v>14</v>
      </c>
      <c r="B9" s="10">
        <v>1</v>
      </c>
      <c r="C9" s="34" t="s">
        <v>13</v>
      </c>
      <c r="D9" s="11"/>
      <c r="E9" s="12"/>
      <c r="F9" s="12"/>
      <c r="G9" s="12"/>
      <c r="H9" s="12">
        <v>1</v>
      </c>
    </row>
    <row r="10" spans="1:10" s="13" customFormat="1" ht="15" customHeight="1" x14ac:dyDescent="0.25">
      <c r="A10" s="9" t="s">
        <v>14</v>
      </c>
      <c r="B10" s="10">
        <v>1</v>
      </c>
      <c r="C10" s="34" t="s">
        <v>13</v>
      </c>
      <c r="D10" s="11"/>
      <c r="E10" s="12"/>
      <c r="F10" s="12"/>
      <c r="G10" s="12">
        <v>1</v>
      </c>
      <c r="H10" s="12"/>
    </row>
    <row r="11" spans="1:10" s="13" customFormat="1" x14ac:dyDescent="0.25">
      <c r="A11" s="9" t="s">
        <v>14</v>
      </c>
      <c r="B11" s="10">
        <v>1</v>
      </c>
      <c r="C11" s="34" t="s">
        <v>2</v>
      </c>
      <c r="D11" s="11"/>
      <c r="E11" s="12"/>
      <c r="F11" s="12"/>
      <c r="G11" s="12">
        <v>1</v>
      </c>
      <c r="H11" s="12"/>
    </row>
    <row r="12" spans="1:10" s="13" customFormat="1" ht="15" customHeight="1" x14ac:dyDescent="0.25">
      <c r="A12" s="9" t="s">
        <v>14</v>
      </c>
      <c r="B12" s="10">
        <v>1</v>
      </c>
      <c r="C12" s="34" t="s">
        <v>3</v>
      </c>
      <c r="D12" s="11"/>
      <c r="E12" s="12"/>
      <c r="F12" s="12"/>
      <c r="G12" s="12">
        <v>1</v>
      </c>
      <c r="H12" s="12"/>
    </row>
    <row r="13" spans="1:10" s="13" customFormat="1" x14ac:dyDescent="0.25">
      <c r="A13" s="9" t="s">
        <v>14</v>
      </c>
      <c r="B13" s="10">
        <v>1</v>
      </c>
      <c r="C13" s="34" t="s">
        <v>2</v>
      </c>
      <c r="D13" s="11">
        <v>1</v>
      </c>
      <c r="E13" s="12"/>
      <c r="F13" s="12"/>
      <c r="G13" s="12"/>
      <c r="H13" s="12"/>
    </row>
    <row r="14" spans="1:10" s="13" customFormat="1" ht="15" customHeight="1" x14ac:dyDescent="0.25">
      <c r="A14" s="9" t="s">
        <v>14</v>
      </c>
      <c r="B14" s="10">
        <v>1</v>
      </c>
      <c r="C14" s="34" t="s">
        <v>13</v>
      </c>
      <c r="D14" s="11"/>
      <c r="E14" s="12"/>
      <c r="F14" s="12"/>
      <c r="G14" s="12">
        <v>1</v>
      </c>
      <c r="H14" s="12"/>
    </row>
    <row r="15" spans="1:10" s="13" customFormat="1" x14ac:dyDescent="0.25">
      <c r="A15" s="9" t="s">
        <v>14</v>
      </c>
      <c r="B15" s="10">
        <v>1</v>
      </c>
      <c r="C15" s="34" t="s">
        <v>2</v>
      </c>
      <c r="D15" s="11">
        <v>1</v>
      </c>
      <c r="E15" s="12"/>
      <c r="F15" s="12"/>
      <c r="G15" s="12"/>
      <c r="H15" s="12"/>
    </row>
    <row r="16" spans="1:10" s="13" customFormat="1" ht="15" customHeight="1" x14ac:dyDescent="0.25">
      <c r="A16" s="9" t="s">
        <v>14</v>
      </c>
      <c r="B16" s="10">
        <v>1</v>
      </c>
      <c r="C16" s="34" t="s">
        <v>13</v>
      </c>
      <c r="D16" s="11"/>
      <c r="E16" s="12"/>
      <c r="F16" s="12"/>
      <c r="G16" s="12">
        <v>1</v>
      </c>
      <c r="H16" s="12"/>
    </row>
    <row r="17" spans="1:8" s="13" customFormat="1" ht="15" customHeight="1" x14ac:dyDescent="0.25">
      <c r="A17" s="9" t="s">
        <v>14</v>
      </c>
      <c r="B17" s="10">
        <v>1</v>
      </c>
      <c r="C17" s="34" t="s">
        <v>13</v>
      </c>
      <c r="D17" s="11">
        <v>1</v>
      </c>
      <c r="E17" s="12"/>
      <c r="F17" s="12"/>
      <c r="G17" s="12"/>
      <c r="H17" s="12"/>
    </row>
    <row r="18" spans="1:8" s="13" customFormat="1" ht="15" customHeight="1" x14ac:dyDescent="0.25">
      <c r="A18" s="9" t="s">
        <v>14</v>
      </c>
      <c r="B18" s="10">
        <v>1</v>
      </c>
      <c r="C18" s="34" t="s">
        <v>13</v>
      </c>
      <c r="D18" s="11"/>
      <c r="E18" s="12"/>
      <c r="F18" s="12"/>
      <c r="G18" s="12"/>
      <c r="H18" s="12">
        <v>1</v>
      </c>
    </row>
    <row r="19" spans="1:8" s="13" customFormat="1" x14ac:dyDescent="0.25">
      <c r="A19" s="9" t="s">
        <v>14</v>
      </c>
      <c r="B19" s="10">
        <v>1</v>
      </c>
      <c r="C19" s="34" t="s">
        <v>2</v>
      </c>
      <c r="D19" s="11"/>
      <c r="E19" s="12"/>
      <c r="F19" s="12"/>
      <c r="G19" s="12">
        <v>1</v>
      </c>
      <c r="H19" s="12"/>
    </row>
    <row r="20" spans="1:8" s="13" customFormat="1" ht="15" customHeight="1" x14ac:dyDescent="0.25">
      <c r="A20" s="9" t="s">
        <v>14</v>
      </c>
      <c r="B20" s="10">
        <v>1</v>
      </c>
      <c r="C20" s="34" t="s">
        <v>13</v>
      </c>
      <c r="D20" s="11">
        <v>1</v>
      </c>
      <c r="E20" s="12"/>
      <c r="F20" s="12"/>
      <c r="G20" s="12"/>
      <c r="H20" s="12"/>
    </row>
    <row r="21" spans="1:8" s="13" customFormat="1" ht="15" customHeight="1" x14ac:dyDescent="0.25">
      <c r="A21" s="9" t="s">
        <v>14</v>
      </c>
      <c r="B21" s="10">
        <v>1</v>
      </c>
      <c r="C21" s="34" t="s">
        <v>13</v>
      </c>
      <c r="D21" s="11"/>
      <c r="E21" s="12"/>
      <c r="F21" s="12"/>
      <c r="G21" s="12">
        <v>1</v>
      </c>
      <c r="H21" s="12"/>
    </row>
    <row r="22" spans="1:8" s="13" customFormat="1" x14ac:dyDescent="0.25">
      <c r="A22" s="9" t="s">
        <v>14</v>
      </c>
      <c r="B22" s="10">
        <v>1</v>
      </c>
      <c r="C22" s="34" t="s">
        <v>2</v>
      </c>
      <c r="D22" s="11">
        <v>1</v>
      </c>
      <c r="E22" s="12"/>
      <c r="F22" s="12"/>
      <c r="G22" s="12"/>
      <c r="H22" s="12"/>
    </row>
    <row r="23" spans="1:8" s="13" customFormat="1" ht="15" customHeight="1" x14ac:dyDescent="0.25">
      <c r="A23" s="9" t="s">
        <v>14</v>
      </c>
      <c r="B23" s="10">
        <v>1</v>
      </c>
      <c r="C23" s="34" t="s">
        <v>13</v>
      </c>
      <c r="D23" s="11"/>
      <c r="E23" s="12"/>
      <c r="F23" s="12"/>
      <c r="G23" s="12">
        <v>1</v>
      </c>
      <c r="H23" s="12"/>
    </row>
    <row r="24" spans="1:8" s="13" customFormat="1" ht="15" customHeight="1" x14ac:dyDescent="0.25">
      <c r="A24" s="9" t="s">
        <v>14</v>
      </c>
      <c r="B24" s="10">
        <v>1</v>
      </c>
      <c r="C24" s="34" t="s">
        <v>13</v>
      </c>
      <c r="D24" s="11">
        <v>1</v>
      </c>
      <c r="E24" s="12"/>
      <c r="F24" s="12"/>
      <c r="G24" s="12"/>
      <c r="H24" s="12"/>
    </row>
    <row r="25" spans="1:8" s="13" customFormat="1" x14ac:dyDescent="0.25">
      <c r="A25" s="9" t="s">
        <v>14</v>
      </c>
      <c r="B25" s="10">
        <v>1</v>
      </c>
      <c r="C25" s="34" t="s">
        <v>2</v>
      </c>
      <c r="D25" s="11"/>
      <c r="E25" s="12"/>
      <c r="F25" s="12"/>
      <c r="G25" s="12">
        <v>1</v>
      </c>
      <c r="H25" s="12"/>
    </row>
    <row r="26" spans="1:8" s="13" customFormat="1" x14ac:dyDescent="0.25">
      <c r="A26" s="9" t="s">
        <v>14</v>
      </c>
      <c r="B26" s="10">
        <v>1</v>
      </c>
      <c r="C26" s="34" t="s">
        <v>2</v>
      </c>
      <c r="D26" s="11"/>
      <c r="E26" s="12"/>
      <c r="F26" s="12"/>
      <c r="G26" s="12">
        <v>1</v>
      </c>
      <c r="H26" s="12"/>
    </row>
    <row r="27" spans="1:8" s="13" customFormat="1" ht="15" customHeight="1" x14ac:dyDescent="0.25">
      <c r="A27" s="9" t="s">
        <v>14</v>
      </c>
      <c r="B27" s="10">
        <v>1</v>
      </c>
      <c r="C27" s="34" t="s">
        <v>13</v>
      </c>
      <c r="D27" s="11">
        <v>1</v>
      </c>
      <c r="E27" s="12"/>
      <c r="F27" s="12"/>
      <c r="G27" s="12"/>
      <c r="H27" s="12"/>
    </row>
    <row r="28" spans="1:8" s="13" customFormat="1" ht="15" customHeight="1" x14ac:dyDescent="0.25">
      <c r="A28" s="9" t="s">
        <v>14</v>
      </c>
      <c r="B28" s="10">
        <v>1</v>
      </c>
      <c r="C28" s="34" t="s">
        <v>3</v>
      </c>
      <c r="D28" s="11"/>
      <c r="E28" s="12"/>
      <c r="F28" s="12"/>
      <c r="G28" s="12"/>
      <c r="H28" s="12">
        <v>1</v>
      </c>
    </row>
    <row r="29" spans="1:8" s="13" customFormat="1" ht="15" customHeight="1" x14ac:dyDescent="0.25">
      <c r="A29" s="9" t="s">
        <v>14</v>
      </c>
      <c r="B29" s="10">
        <v>1</v>
      </c>
      <c r="C29" s="34" t="s">
        <v>13</v>
      </c>
      <c r="D29" s="11"/>
      <c r="E29" s="12"/>
      <c r="F29" s="12">
        <v>1</v>
      </c>
      <c r="G29" s="12"/>
      <c r="H29" s="12"/>
    </row>
    <row r="30" spans="1:8" s="13" customFormat="1" ht="15" customHeight="1" x14ac:dyDescent="0.25">
      <c r="A30" s="9" t="s">
        <v>14</v>
      </c>
      <c r="B30" s="10">
        <v>1</v>
      </c>
      <c r="C30" s="34" t="s">
        <v>13</v>
      </c>
      <c r="D30" s="11"/>
      <c r="E30" s="12"/>
      <c r="F30" s="12"/>
      <c r="G30" s="12">
        <v>1</v>
      </c>
      <c r="H30" s="12"/>
    </row>
    <row r="31" spans="1:8" s="13" customFormat="1" x14ac:dyDescent="0.25">
      <c r="A31" s="9" t="s">
        <v>14</v>
      </c>
      <c r="B31" s="10">
        <v>1</v>
      </c>
      <c r="C31" s="34" t="s">
        <v>2</v>
      </c>
      <c r="D31" s="11"/>
      <c r="E31" s="12"/>
      <c r="F31" s="12"/>
      <c r="G31" s="12">
        <v>1</v>
      </c>
      <c r="H31" s="12"/>
    </row>
    <row r="32" spans="1:8" s="13" customFormat="1" x14ac:dyDescent="0.25">
      <c r="A32" s="9" t="s">
        <v>14</v>
      </c>
      <c r="B32" s="10">
        <v>1</v>
      </c>
      <c r="C32" s="34" t="s">
        <v>2</v>
      </c>
      <c r="D32" s="11"/>
      <c r="E32" s="12"/>
      <c r="F32" s="12"/>
      <c r="G32" s="12"/>
      <c r="H32" s="12">
        <v>1</v>
      </c>
    </row>
    <row r="33" spans="1:8" s="13" customFormat="1" x14ac:dyDescent="0.25">
      <c r="A33" s="9" t="s">
        <v>14</v>
      </c>
      <c r="B33" s="10">
        <v>1</v>
      </c>
      <c r="C33" s="34" t="s">
        <v>2</v>
      </c>
      <c r="D33" s="11">
        <v>1</v>
      </c>
      <c r="E33" s="12"/>
      <c r="F33" s="12"/>
      <c r="G33" s="12"/>
      <c r="H33" s="12"/>
    </row>
    <row r="34" spans="1:8" s="13" customFormat="1" x14ac:dyDescent="0.25">
      <c r="A34" s="9" t="s">
        <v>14</v>
      </c>
      <c r="B34" s="10">
        <v>1</v>
      </c>
      <c r="C34" s="34" t="s">
        <v>2</v>
      </c>
      <c r="D34" s="11"/>
      <c r="E34" s="12"/>
      <c r="F34" s="12"/>
      <c r="G34" s="12"/>
      <c r="H34" s="12">
        <v>1</v>
      </c>
    </row>
    <row r="35" spans="1:8" s="13" customFormat="1" ht="15" customHeight="1" x14ac:dyDescent="0.25">
      <c r="A35" s="9" t="s">
        <v>14</v>
      </c>
      <c r="B35" s="10">
        <v>1</v>
      </c>
      <c r="C35" s="34" t="s">
        <v>13</v>
      </c>
      <c r="D35" s="11">
        <v>1</v>
      </c>
      <c r="E35" s="12"/>
      <c r="F35" s="12"/>
      <c r="G35" s="12"/>
      <c r="H35" s="12"/>
    </row>
    <row r="36" spans="1:8" s="13" customFormat="1" x14ac:dyDescent="0.25">
      <c r="A36" s="9" t="s">
        <v>14</v>
      </c>
      <c r="B36" s="10">
        <v>1</v>
      </c>
      <c r="C36" s="34" t="s">
        <v>2</v>
      </c>
      <c r="D36" s="11"/>
      <c r="E36" s="12"/>
      <c r="F36" s="12"/>
      <c r="G36" s="12">
        <v>1</v>
      </c>
      <c r="H36" s="12"/>
    </row>
    <row r="37" spans="1:8" s="13" customFormat="1" x14ac:dyDescent="0.25">
      <c r="A37" s="9" t="s">
        <v>14</v>
      </c>
      <c r="B37" s="10">
        <v>1</v>
      </c>
      <c r="C37" s="34" t="s">
        <v>2</v>
      </c>
      <c r="D37" s="11"/>
      <c r="E37" s="12"/>
      <c r="F37" s="12"/>
      <c r="G37" s="12">
        <v>1</v>
      </c>
      <c r="H37" s="12"/>
    </row>
    <row r="38" spans="1:8" s="13" customFormat="1" x14ac:dyDescent="0.25">
      <c r="A38" s="9" t="s">
        <v>14</v>
      </c>
      <c r="B38" s="10">
        <v>1</v>
      </c>
      <c r="C38" s="34" t="s">
        <v>2</v>
      </c>
      <c r="D38" s="11"/>
      <c r="E38" s="12"/>
      <c r="F38" s="12">
        <v>1</v>
      </c>
      <c r="G38" s="12"/>
      <c r="H38" s="12"/>
    </row>
    <row r="39" spans="1:8" s="13" customFormat="1" ht="15" customHeight="1" x14ac:dyDescent="0.25">
      <c r="A39" s="9" t="s">
        <v>14</v>
      </c>
      <c r="B39" s="10">
        <v>1</v>
      </c>
      <c r="C39" s="34" t="s">
        <v>13</v>
      </c>
      <c r="D39" s="11"/>
      <c r="E39" s="12"/>
      <c r="F39" s="12">
        <v>1</v>
      </c>
      <c r="G39" s="12"/>
      <c r="H39" s="12"/>
    </row>
    <row r="40" spans="1:8" s="13" customFormat="1" ht="15" customHeight="1" x14ac:dyDescent="0.25">
      <c r="A40" s="9" t="s">
        <v>14</v>
      </c>
      <c r="B40" s="10">
        <v>1</v>
      </c>
      <c r="C40" s="34" t="s">
        <v>3</v>
      </c>
      <c r="D40" s="11"/>
      <c r="E40" s="12"/>
      <c r="F40" s="12"/>
      <c r="G40" s="12">
        <v>1</v>
      </c>
      <c r="H40" s="12"/>
    </row>
    <row r="41" spans="1:8" s="13" customFormat="1" x14ac:dyDescent="0.25">
      <c r="A41" s="9" t="s">
        <v>14</v>
      </c>
      <c r="B41" s="10">
        <v>1</v>
      </c>
      <c r="C41" s="34" t="s">
        <v>2</v>
      </c>
      <c r="D41" s="11"/>
      <c r="E41" s="12"/>
      <c r="F41" s="12"/>
      <c r="G41" s="12">
        <v>1</v>
      </c>
      <c r="H41" s="12"/>
    </row>
    <row r="42" spans="1:8" s="13" customFormat="1" x14ac:dyDescent="0.25">
      <c r="A42" s="9" t="s">
        <v>14</v>
      </c>
      <c r="B42" s="10">
        <v>1</v>
      </c>
      <c r="C42" s="34" t="s">
        <v>2</v>
      </c>
      <c r="D42" s="11">
        <v>1</v>
      </c>
      <c r="E42" s="12"/>
      <c r="F42" s="12"/>
      <c r="G42" s="12"/>
      <c r="H42" s="12"/>
    </row>
    <row r="43" spans="1:8" s="13" customFormat="1" ht="15" customHeight="1" x14ac:dyDescent="0.25">
      <c r="A43" s="9" t="s">
        <v>14</v>
      </c>
      <c r="B43" s="10">
        <v>1</v>
      </c>
      <c r="C43" s="34" t="s">
        <v>13</v>
      </c>
      <c r="D43" s="11"/>
      <c r="E43" s="12"/>
      <c r="F43" s="12"/>
      <c r="G43" s="12"/>
      <c r="H43" s="12">
        <v>1</v>
      </c>
    </row>
    <row r="44" spans="1:8" s="13" customFormat="1" ht="15" customHeight="1" x14ac:dyDescent="0.25">
      <c r="A44" s="9" t="s">
        <v>14</v>
      </c>
      <c r="B44" s="10">
        <v>1</v>
      </c>
      <c r="C44" s="34" t="s">
        <v>13</v>
      </c>
      <c r="D44" s="11">
        <v>1</v>
      </c>
      <c r="E44" s="12"/>
      <c r="F44" s="12"/>
      <c r="G44" s="12"/>
      <c r="H44" s="12"/>
    </row>
    <row r="45" spans="1:8" s="13" customFormat="1" ht="15" customHeight="1" x14ac:dyDescent="0.25">
      <c r="A45" s="9" t="s">
        <v>14</v>
      </c>
      <c r="B45" s="10">
        <v>1</v>
      </c>
      <c r="C45" s="34" t="s">
        <v>13</v>
      </c>
      <c r="D45" s="11"/>
      <c r="E45" s="12"/>
      <c r="F45" s="12">
        <v>1</v>
      </c>
      <c r="G45" s="12"/>
      <c r="H45" s="12"/>
    </row>
    <row r="46" spans="1:8" s="13" customFormat="1" ht="15" customHeight="1" x14ac:dyDescent="0.25">
      <c r="A46" s="9" t="s">
        <v>14</v>
      </c>
      <c r="B46" s="10">
        <v>1</v>
      </c>
      <c r="C46" s="34" t="s">
        <v>13</v>
      </c>
      <c r="D46" s="11">
        <v>1</v>
      </c>
      <c r="E46" s="12"/>
      <c r="F46" s="12"/>
      <c r="G46" s="12"/>
      <c r="H46" s="12"/>
    </row>
    <row r="47" spans="1:8" s="13" customFormat="1" ht="15" customHeight="1" x14ac:dyDescent="0.25">
      <c r="A47" s="9" t="s">
        <v>14</v>
      </c>
      <c r="B47" s="10">
        <v>1</v>
      </c>
      <c r="C47" s="34" t="s">
        <v>13</v>
      </c>
      <c r="D47" s="11">
        <v>1</v>
      </c>
      <c r="E47" s="12"/>
      <c r="F47" s="12"/>
      <c r="G47" s="12"/>
      <c r="H47" s="12"/>
    </row>
    <row r="48" spans="1:8" s="13" customFormat="1" x14ac:dyDescent="0.25">
      <c r="A48" s="9" t="s">
        <v>14</v>
      </c>
      <c r="B48" s="10">
        <v>1</v>
      </c>
      <c r="C48" s="34" t="s">
        <v>2</v>
      </c>
      <c r="D48" s="11"/>
      <c r="E48" s="12"/>
      <c r="F48" s="12">
        <v>1</v>
      </c>
      <c r="G48" s="12"/>
      <c r="H48" s="12"/>
    </row>
    <row r="49" spans="1:8" s="13" customFormat="1" x14ac:dyDescent="0.25">
      <c r="A49" s="9" t="s">
        <v>14</v>
      </c>
      <c r="B49" s="10">
        <v>1</v>
      </c>
      <c r="C49" s="34" t="s">
        <v>2</v>
      </c>
      <c r="D49" s="11"/>
      <c r="E49" s="12"/>
      <c r="F49" s="12"/>
      <c r="G49" s="12">
        <v>1</v>
      </c>
      <c r="H49" s="12"/>
    </row>
    <row r="50" spans="1:8" s="13" customFormat="1" ht="15" customHeight="1" x14ac:dyDescent="0.25">
      <c r="A50" s="9" t="s">
        <v>14</v>
      </c>
      <c r="B50" s="10">
        <v>1</v>
      </c>
      <c r="C50" s="34" t="s">
        <v>13</v>
      </c>
      <c r="D50" s="11">
        <v>1</v>
      </c>
      <c r="E50" s="12"/>
      <c r="F50" s="12"/>
      <c r="G50" s="12"/>
      <c r="H50" s="12"/>
    </row>
    <row r="51" spans="1:8" s="13" customFormat="1" x14ac:dyDescent="0.25">
      <c r="A51" s="9" t="s">
        <v>14</v>
      </c>
      <c r="B51" s="10">
        <v>1</v>
      </c>
      <c r="C51" s="34" t="s">
        <v>2</v>
      </c>
      <c r="D51" s="11"/>
      <c r="E51" s="12"/>
      <c r="F51" s="12"/>
      <c r="G51" s="12"/>
      <c r="H51" s="12">
        <v>1</v>
      </c>
    </row>
    <row r="52" spans="1:8" s="13" customFormat="1" ht="15" customHeight="1" x14ac:dyDescent="0.25">
      <c r="A52" s="9" t="s">
        <v>14</v>
      </c>
      <c r="B52" s="10">
        <v>1</v>
      </c>
      <c r="C52" s="34" t="s">
        <v>13</v>
      </c>
      <c r="D52" s="11"/>
      <c r="E52" s="12"/>
      <c r="F52" s="12"/>
      <c r="G52" s="12"/>
      <c r="H52" s="12">
        <v>1</v>
      </c>
    </row>
    <row r="53" spans="1:8" s="13" customFormat="1" ht="15" customHeight="1" x14ac:dyDescent="0.25">
      <c r="A53" s="9" t="s">
        <v>14</v>
      </c>
      <c r="B53" s="10">
        <v>1</v>
      </c>
      <c r="C53" s="34" t="s">
        <v>13</v>
      </c>
      <c r="D53" s="11"/>
      <c r="E53" s="12"/>
      <c r="F53" s="12"/>
      <c r="G53" s="12">
        <v>1</v>
      </c>
      <c r="H53" s="12"/>
    </row>
    <row r="54" spans="1:8" s="13" customFormat="1" ht="15" customHeight="1" x14ac:dyDescent="0.25">
      <c r="A54" s="9" t="s">
        <v>14</v>
      </c>
      <c r="B54" s="10">
        <v>1</v>
      </c>
      <c r="C54" s="34" t="s">
        <v>3</v>
      </c>
      <c r="D54" s="11"/>
      <c r="E54" s="12"/>
      <c r="F54" s="12"/>
      <c r="G54" s="12">
        <v>1</v>
      </c>
      <c r="H54" s="12"/>
    </row>
    <row r="55" spans="1:8" s="13" customFormat="1" ht="15" customHeight="1" x14ac:dyDescent="0.25">
      <c r="A55" s="9" t="s">
        <v>14</v>
      </c>
      <c r="B55" s="10">
        <v>1</v>
      </c>
      <c r="C55" s="34" t="s">
        <v>13</v>
      </c>
      <c r="D55" s="11"/>
      <c r="E55" s="12"/>
      <c r="F55" s="12"/>
      <c r="G55" s="12">
        <v>1</v>
      </c>
      <c r="H55" s="12"/>
    </row>
    <row r="56" spans="1:8" s="13" customFormat="1" ht="15" customHeight="1" x14ac:dyDescent="0.25">
      <c r="A56" s="9" t="s">
        <v>14</v>
      </c>
      <c r="B56" s="10">
        <v>1</v>
      </c>
      <c r="C56" s="34" t="s">
        <v>13</v>
      </c>
      <c r="D56" s="11"/>
      <c r="E56" s="12"/>
      <c r="F56" s="12">
        <v>1</v>
      </c>
      <c r="G56" s="12"/>
      <c r="H56" s="12"/>
    </row>
    <row r="57" spans="1:8" s="13" customFormat="1" ht="15" customHeight="1" x14ac:dyDescent="0.25">
      <c r="A57" s="9" t="s">
        <v>14</v>
      </c>
      <c r="B57" s="10">
        <v>1</v>
      </c>
      <c r="C57" s="34" t="s">
        <v>13</v>
      </c>
      <c r="D57" s="11"/>
      <c r="E57" s="12"/>
      <c r="F57" s="12">
        <v>1</v>
      </c>
      <c r="G57" s="12"/>
      <c r="H57" s="12"/>
    </row>
    <row r="58" spans="1:8" s="13" customFormat="1" ht="15" customHeight="1" x14ac:dyDescent="0.25">
      <c r="A58" s="9" t="s">
        <v>14</v>
      </c>
      <c r="B58" s="10">
        <v>1</v>
      </c>
      <c r="C58" s="34" t="s">
        <v>13</v>
      </c>
      <c r="D58" s="11"/>
      <c r="E58" s="12"/>
      <c r="F58" s="12"/>
      <c r="G58" s="12">
        <v>1</v>
      </c>
      <c r="H58" s="12"/>
    </row>
    <row r="59" spans="1:8" s="13" customFormat="1" ht="15" customHeight="1" x14ac:dyDescent="0.25">
      <c r="A59" s="9" t="s">
        <v>14</v>
      </c>
      <c r="B59" s="10">
        <v>1</v>
      </c>
      <c r="C59" s="34" t="s">
        <v>3</v>
      </c>
      <c r="D59" s="11">
        <v>1</v>
      </c>
      <c r="E59" s="12"/>
      <c r="F59" s="12"/>
      <c r="G59" s="12"/>
      <c r="H59" s="12"/>
    </row>
    <row r="60" spans="1:8" s="13" customFormat="1" x14ac:dyDescent="0.25">
      <c r="A60" s="9" t="s">
        <v>14</v>
      </c>
      <c r="B60" s="10">
        <v>1</v>
      </c>
      <c r="C60" s="34" t="s">
        <v>2</v>
      </c>
      <c r="D60" s="11"/>
      <c r="E60" s="12"/>
      <c r="F60" s="12"/>
      <c r="G60" s="12">
        <v>1</v>
      </c>
      <c r="H60" s="12"/>
    </row>
    <row r="61" spans="1:8" s="13" customFormat="1" ht="15" customHeight="1" x14ac:dyDescent="0.25">
      <c r="A61" s="9" t="s">
        <v>14</v>
      </c>
      <c r="B61" s="10">
        <v>1</v>
      </c>
      <c r="C61" s="34" t="s">
        <v>13</v>
      </c>
      <c r="D61" s="11">
        <v>1</v>
      </c>
      <c r="E61" s="12"/>
      <c r="F61" s="12"/>
      <c r="G61" s="12"/>
      <c r="H61" s="12"/>
    </row>
    <row r="62" spans="1:8" s="13" customFormat="1" ht="15" customHeight="1" x14ac:dyDescent="0.25">
      <c r="A62" s="9" t="s">
        <v>14</v>
      </c>
      <c r="B62" s="10">
        <v>1</v>
      </c>
      <c r="C62" s="34" t="s">
        <v>3</v>
      </c>
      <c r="D62" s="11"/>
      <c r="E62" s="12"/>
      <c r="F62" s="12"/>
      <c r="G62" s="12"/>
      <c r="H62" s="12">
        <v>1</v>
      </c>
    </row>
    <row r="63" spans="1:8" s="13" customFormat="1" x14ac:dyDescent="0.25">
      <c r="A63" s="9" t="s">
        <v>14</v>
      </c>
      <c r="B63" s="10">
        <v>1</v>
      </c>
      <c r="C63" s="34" t="s">
        <v>2</v>
      </c>
      <c r="D63" s="11">
        <v>1</v>
      </c>
      <c r="E63" s="12"/>
      <c r="F63" s="12"/>
      <c r="G63" s="12"/>
      <c r="H63" s="12"/>
    </row>
    <row r="64" spans="1:8" s="13" customFormat="1" ht="15" customHeight="1" x14ac:dyDescent="0.25">
      <c r="A64" s="9" t="s">
        <v>14</v>
      </c>
      <c r="B64" s="10">
        <v>1</v>
      </c>
      <c r="C64" s="34" t="s">
        <v>13</v>
      </c>
      <c r="D64" s="11">
        <v>1</v>
      </c>
      <c r="E64" s="12"/>
      <c r="F64" s="12"/>
      <c r="G64" s="12"/>
      <c r="H64" s="12"/>
    </row>
    <row r="65" spans="1:8" s="13" customFormat="1" x14ac:dyDescent="0.25">
      <c r="A65" s="9" t="s">
        <v>14</v>
      </c>
      <c r="B65" s="10">
        <v>1</v>
      </c>
      <c r="C65" s="34" t="s">
        <v>2</v>
      </c>
      <c r="D65" s="11"/>
      <c r="E65" s="12"/>
      <c r="F65" s="12"/>
      <c r="G65" s="12"/>
      <c r="H65" s="12">
        <v>1</v>
      </c>
    </row>
    <row r="66" spans="1:8" s="13" customFormat="1" x14ac:dyDescent="0.25">
      <c r="A66" s="9" t="s">
        <v>14</v>
      </c>
      <c r="B66" s="10">
        <v>1</v>
      </c>
      <c r="C66" s="34" t="s">
        <v>2</v>
      </c>
      <c r="D66" s="11"/>
      <c r="E66" s="12"/>
      <c r="F66" s="12"/>
      <c r="G66" s="12">
        <v>1</v>
      </c>
      <c r="H66" s="12"/>
    </row>
    <row r="67" spans="1:8" s="13" customFormat="1" ht="15" customHeight="1" x14ac:dyDescent="0.25">
      <c r="A67" s="9" t="s">
        <v>14</v>
      </c>
      <c r="B67" s="10">
        <v>1</v>
      </c>
      <c r="C67" s="34" t="s">
        <v>13</v>
      </c>
      <c r="D67" s="11">
        <v>1</v>
      </c>
      <c r="E67" s="12"/>
      <c r="F67" s="12"/>
      <c r="G67" s="12"/>
      <c r="H67" s="12"/>
    </row>
    <row r="68" spans="1:8" s="13" customFormat="1" x14ac:dyDescent="0.25">
      <c r="A68" s="9" t="s">
        <v>14</v>
      </c>
      <c r="B68" s="10">
        <v>1</v>
      </c>
      <c r="C68" s="34" t="s">
        <v>2</v>
      </c>
      <c r="D68" s="11"/>
      <c r="E68" s="12">
        <v>1</v>
      </c>
      <c r="F68" s="12"/>
      <c r="G68" s="12"/>
      <c r="H68" s="12"/>
    </row>
    <row r="69" spans="1:8" s="13" customFormat="1" ht="15" customHeight="1" x14ac:dyDescent="0.25">
      <c r="A69" s="9" t="s">
        <v>14</v>
      </c>
      <c r="B69" s="10">
        <v>1</v>
      </c>
      <c r="C69" s="34" t="s">
        <v>13</v>
      </c>
      <c r="D69" s="11">
        <v>1</v>
      </c>
      <c r="E69" s="12"/>
      <c r="F69" s="12"/>
      <c r="G69" s="12"/>
      <c r="H69" s="12"/>
    </row>
    <row r="70" spans="1:8" s="13" customFormat="1" x14ac:dyDescent="0.25">
      <c r="A70" s="9" t="s">
        <v>14</v>
      </c>
      <c r="B70" s="10">
        <v>1</v>
      </c>
      <c r="C70" s="34" t="s">
        <v>2</v>
      </c>
      <c r="D70" s="11"/>
      <c r="E70" s="12"/>
      <c r="F70" s="12"/>
      <c r="G70" s="12">
        <v>1</v>
      </c>
      <c r="H70" s="12"/>
    </row>
    <row r="71" spans="1:8" s="13" customFormat="1" ht="15" customHeight="1" x14ac:dyDescent="0.25">
      <c r="A71" s="9" t="s">
        <v>14</v>
      </c>
      <c r="B71" s="10">
        <v>1</v>
      </c>
      <c r="C71" s="34" t="s">
        <v>13</v>
      </c>
      <c r="D71" s="11"/>
      <c r="E71" s="12"/>
      <c r="F71" s="12"/>
      <c r="G71" s="12"/>
      <c r="H71" s="12">
        <v>1</v>
      </c>
    </row>
    <row r="72" spans="1:8" s="13" customFormat="1" ht="15" customHeight="1" x14ac:dyDescent="0.25">
      <c r="A72" s="9" t="s">
        <v>14</v>
      </c>
      <c r="B72" s="10">
        <v>1</v>
      </c>
      <c r="C72" s="34" t="s">
        <v>13</v>
      </c>
      <c r="D72" s="11"/>
      <c r="E72" s="12"/>
      <c r="F72" s="12">
        <v>1</v>
      </c>
      <c r="G72" s="12"/>
      <c r="H72" s="12"/>
    </row>
    <row r="73" spans="1:8" s="13" customFormat="1" ht="15" customHeight="1" x14ac:dyDescent="0.25">
      <c r="A73" s="9" t="s">
        <v>14</v>
      </c>
      <c r="B73" s="10">
        <v>1</v>
      </c>
      <c r="C73" s="34" t="s">
        <v>13</v>
      </c>
      <c r="D73" s="11"/>
      <c r="E73" s="12"/>
      <c r="F73" s="12"/>
      <c r="G73" s="12"/>
      <c r="H73" s="12">
        <v>1</v>
      </c>
    </row>
    <row r="74" spans="1:8" s="13" customFormat="1" ht="15" customHeight="1" x14ac:dyDescent="0.25">
      <c r="A74" s="9" t="s">
        <v>14</v>
      </c>
      <c r="B74" s="10">
        <v>1</v>
      </c>
      <c r="C74" s="34" t="s">
        <v>3</v>
      </c>
      <c r="D74" s="11"/>
      <c r="E74" s="12"/>
      <c r="F74" s="12"/>
      <c r="G74" s="12">
        <v>1</v>
      </c>
      <c r="H74" s="12"/>
    </row>
    <row r="75" spans="1:8" s="13" customFormat="1" x14ac:dyDescent="0.25">
      <c r="A75" s="9" t="s">
        <v>14</v>
      </c>
      <c r="B75" s="10">
        <v>1</v>
      </c>
      <c r="C75" s="34" t="s">
        <v>2</v>
      </c>
      <c r="D75" s="11"/>
      <c r="E75" s="12"/>
      <c r="F75" s="12"/>
      <c r="G75" s="12"/>
      <c r="H75" s="12">
        <v>1</v>
      </c>
    </row>
    <row r="76" spans="1:8" s="13" customFormat="1" x14ac:dyDescent="0.25">
      <c r="A76" s="9" t="s">
        <v>14</v>
      </c>
      <c r="B76" s="10">
        <v>1</v>
      </c>
      <c r="C76" s="34" t="s">
        <v>2</v>
      </c>
      <c r="D76" s="11"/>
      <c r="E76" s="12"/>
      <c r="F76" s="12">
        <v>1</v>
      </c>
      <c r="G76" s="12"/>
      <c r="H76" s="12"/>
    </row>
    <row r="77" spans="1:8" s="13" customFormat="1" ht="15" customHeight="1" x14ac:dyDescent="0.25">
      <c r="A77" s="9" t="s">
        <v>14</v>
      </c>
      <c r="B77" s="10">
        <v>1</v>
      </c>
      <c r="C77" s="34" t="s">
        <v>13</v>
      </c>
      <c r="D77" s="11">
        <v>1</v>
      </c>
      <c r="E77" s="12"/>
      <c r="F77" s="12"/>
      <c r="G77" s="12"/>
      <c r="H77" s="12"/>
    </row>
    <row r="78" spans="1:8" s="13" customFormat="1" x14ac:dyDescent="0.25">
      <c r="A78" s="9" t="s">
        <v>14</v>
      </c>
      <c r="B78" s="10">
        <v>1</v>
      </c>
      <c r="C78" s="34" t="s">
        <v>2</v>
      </c>
      <c r="D78" s="11"/>
      <c r="E78" s="12"/>
      <c r="F78" s="12"/>
      <c r="G78" s="12">
        <v>1</v>
      </c>
      <c r="H78" s="12"/>
    </row>
    <row r="79" spans="1:8" s="13" customFormat="1" ht="15" customHeight="1" x14ac:dyDescent="0.25">
      <c r="A79" s="9" t="s">
        <v>14</v>
      </c>
      <c r="B79" s="10">
        <v>1</v>
      </c>
      <c r="C79" s="34" t="s">
        <v>13</v>
      </c>
      <c r="D79" s="11"/>
      <c r="E79" s="12"/>
      <c r="F79" s="12"/>
      <c r="G79" s="12">
        <v>1</v>
      </c>
      <c r="H79" s="12"/>
    </row>
    <row r="80" spans="1:8" s="13" customFormat="1" ht="15" customHeight="1" x14ac:dyDescent="0.25">
      <c r="A80" s="9" t="s">
        <v>14</v>
      </c>
      <c r="B80" s="10">
        <v>1</v>
      </c>
      <c r="C80" s="34" t="s">
        <v>13</v>
      </c>
      <c r="D80" s="11"/>
      <c r="E80" s="12"/>
      <c r="F80" s="12">
        <v>1</v>
      </c>
      <c r="G80" s="12"/>
      <c r="H80" s="12"/>
    </row>
    <row r="81" spans="1:8" s="13" customFormat="1" ht="15" customHeight="1" x14ac:dyDescent="0.25">
      <c r="A81" s="9" t="s">
        <v>14</v>
      </c>
      <c r="B81" s="10">
        <v>1</v>
      </c>
      <c r="C81" s="34" t="s">
        <v>3</v>
      </c>
      <c r="D81" s="11"/>
      <c r="E81" s="12"/>
      <c r="F81" s="12"/>
      <c r="G81" s="12"/>
      <c r="H81" s="12">
        <v>1</v>
      </c>
    </row>
    <row r="82" spans="1:8" s="16" customFormat="1" ht="43.35" customHeight="1" x14ac:dyDescent="0.25">
      <c r="A82" s="14" t="s">
        <v>15</v>
      </c>
      <c r="B82" s="15">
        <f>COUNT(GalRepTblFld_Количество)</f>
        <v>0</v>
      </c>
      <c r="C82" s="35"/>
      <c r="D82" s="15">
        <f>COUNT(GalRepTblFld_До_20)</f>
        <v>0</v>
      </c>
      <c r="E82" s="15">
        <f>COUNT(GalRepTblFld_До_30)</f>
        <v>0</v>
      </c>
      <c r="F82" s="15">
        <f>COUNT(GalRepTblFld_До_40)</f>
        <v>0</v>
      </c>
      <c r="G82" s="15">
        <f>COUNT(GalRepTblFld_До_50)</f>
        <v>0</v>
      </c>
      <c r="H82" s="15">
        <f>COUNT(GalRepTblFld_После_50)</f>
        <v>0</v>
      </c>
    </row>
  </sheetData>
  <mergeCells count="4">
    <mergeCell ref="C2:C3"/>
    <mergeCell ref="A2:A3"/>
    <mergeCell ref="B2:B3"/>
    <mergeCell ref="D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C5" sqref="C5"/>
    </sheetView>
  </sheetViews>
  <sheetFormatPr defaultRowHeight="15" x14ac:dyDescent="0.25"/>
  <cols>
    <col min="1" max="1" width="20" customWidth="1"/>
    <col min="2" max="2" width="8.85546875" customWidth="1"/>
    <col min="3" max="3" width="10.28515625" customWidth="1"/>
    <col min="4" max="4" width="10.5703125" customWidth="1"/>
    <col min="5" max="5" width="10.42578125" customWidth="1"/>
    <col min="6" max="7" width="10.28515625" customWidth="1"/>
  </cols>
  <sheetData>
    <row r="1" spans="1:17" s="2" customFormat="1" ht="15.75" thickBot="1" x14ac:dyDescent="0.3"/>
    <row r="2" spans="1:17" s="20" customFormat="1" ht="15.75" thickBot="1" x14ac:dyDescent="0.3">
      <c r="A2" s="17" t="s">
        <v>1</v>
      </c>
      <c r="B2" s="18"/>
      <c r="C2" s="19" t="s">
        <v>4</v>
      </c>
      <c r="D2" s="19"/>
      <c r="E2" s="19"/>
      <c r="F2" s="19"/>
      <c r="G2" s="19"/>
    </row>
    <row r="3" spans="1:17" s="20" customFormat="1" ht="30" x14ac:dyDescent="0.25">
      <c r="A3" s="17"/>
      <c r="B3" s="18"/>
      <c r="C3" s="21" t="s">
        <v>5</v>
      </c>
      <c r="D3" s="21" t="s">
        <v>6</v>
      </c>
      <c r="E3" s="21" t="s">
        <v>7</v>
      </c>
      <c r="F3" s="21" t="s">
        <v>8</v>
      </c>
      <c r="G3" s="22" t="s">
        <v>9</v>
      </c>
      <c r="I3" s="20">
        <f>SUM(таб)</f>
        <v>77</v>
      </c>
    </row>
    <row r="4" spans="1:17" ht="15.75" thickBot="1" x14ac:dyDescent="0.3">
      <c r="A4" s="23">
        <v>1</v>
      </c>
      <c r="B4" s="24">
        <v>2</v>
      </c>
      <c r="C4" s="25">
        <v>3</v>
      </c>
      <c r="D4" s="25">
        <v>4</v>
      </c>
      <c r="E4" s="25">
        <v>5</v>
      </c>
      <c r="F4" s="25">
        <v>6</v>
      </c>
      <c r="G4" s="26">
        <v>7</v>
      </c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20" customFormat="1" x14ac:dyDescent="0.25">
      <c r="A5" s="27" t="s">
        <v>13</v>
      </c>
      <c r="B5" s="28">
        <f>SUM(C5:G5)</f>
        <v>39</v>
      </c>
      <c r="C5" s="1">
        <f>SUMPRODUCT((Категория=$A5)*(возраст=C$3)*таб)</f>
        <v>15</v>
      </c>
      <c r="D5" s="1">
        <f>SUMPRODUCT((Категория=$A5)*(возраст=D$3)*таб)</f>
        <v>0</v>
      </c>
      <c r="E5" s="1">
        <f>SUMPRODUCT((Категория=$A5)*(возраст=E$3)*таб)</f>
        <v>7</v>
      </c>
      <c r="F5" s="1">
        <f>SUMPRODUCT((Категория=$A5)*(возраст=F$3)*таб)</f>
        <v>11</v>
      </c>
      <c r="G5" s="1">
        <f>SUMPRODUCT((Категория=$A5)*(возраст=G$3)*таб)</f>
        <v>6</v>
      </c>
    </row>
    <row r="6" spans="1:17" s="20" customFormat="1" x14ac:dyDescent="0.25">
      <c r="A6" s="27" t="s">
        <v>2</v>
      </c>
      <c r="B6" s="28">
        <f t="shared" ref="B6:B8" si="0">SUM(C6:G6)</f>
        <v>30</v>
      </c>
      <c r="C6" s="1">
        <f>SUMPRODUCT((Категория=$A6)*(возраст=C$3)*таб)</f>
        <v>8</v>
      </c>
      <c r="D6" s="1">
        <f>SUMPRODUCT((Категория=$A6)*(возраст=D$3)*таб)</f>
        <v>1</v>
      </c>
      <c r="E6" s="1">
        <f>SUMPRODUCT((Категория=$A6)*(возраст=E$3)*таб)</f>
        <v>3</v>
      </c>
      <c r="F6" s="1">
        <f>SUMPRODUCT((Категория=$A6)*(возраст=F$3)*таб)</f>
        <v>13</v>
      </c>
      <c r="G6" s="1">
        <f>SUMPRODUCT((Категория=$A6)*(возраст=G$3)*таб)</f>
        <v>5</v>
      </c>
    </row>
    <row r="7" spans="1:17" s="20" customFormat="1" x14ac:dyDescent="0.25">
      <c r="A7" s="27" t="s">
        <v>3</v>
      </c>
      <c r="B7" s="28">
        <f t="shared" si="0"/>
        <v>8</v>
      </c>
      <c r="C7" s="1">
        <f>SUMPRODUCT((Категория=$A7)*(возраст=C$3)*таб)</f>
        <v>1</v>
      </c>
      <c r="D7" s="1">
        <f>SUMPRODUCT((Категория=$A7)*(возраст=D$3)*таб)</f>
        <v>0</v>
      </c>
      <c r="E7" s="1">
        <f>SUMPRODUCT((Категория=$A7)*(возраст=E$3)*таб)</f>
        <v>0</v>
      </c>
      <c r="F7" s="1">
        <f>SUMPRODUCT((Категория=$A7)*(возраст=F$3)*таб)</f>
        <v>4</v>
      </c>
      <c r="G7" s="1">
        <f>SUMPRODUCT((Категория=$A7)*(возраст=G$3)*таб)</f>
        <v>3</v>
      </c>
    </row>
    <row r="8" spans="1:17" s="20" customFormat="1" ht="15.75" thickBot="1" x14ac:dyDescent="0.3">
      <c r="A8" s="27" t="s">
        <v>16</v>
      </c>
      <c r="B8" s="28">
        <f t="shared" si="0"/>
        <v>0</v>
      </c>
      <c r="C8" s="1">
        <f>SUMPRODUCT((Категория=$A8)*(возраст=C$3)*таб)</f>
        <v>0</v>
      </c>
      <c r="D8" s="1">
        <f>SUMPRODUCT((Категория=$A8)*(возраст=D$3)*таб)</f>
        <v>0</v>
      </c>
      <c r="E8" s="1">
        <f>SUMPRODUCT((Категория=$A8)*(возраст=E$3)*таб)</f>
        <v>0</v>
      </c>
      <c r="F8" s="1">
        <f>SUMPRODUCT((Категория=$A8)*(возраст=F$3)*таб)</f>
        <v>0</v>
      </c>
      <c r="G8" s="1">
        <f>SUMPRODUCT((Категория=$A8)*(возраст=G$3)*таб)</f>
        <v>0</v>
      </c>
    </row>
    <row r="9" spans="1:17" s="16" customFormat="1" ht="23.25" customHeight="1" thickBot="1" x14ac:dyDescent="0.3">
      <c r="A9" s="29"/>
      <c r="B9" s="30">
        <f>IF(SUM(C9:G9)=0,"",SUM(C9:G9))</f>
        <v>77</v>
      </c>
      <c r="C9" s="31">
        <f t="shared" ref="C9:G9" si="1">IF(SUM(C5:C8)=0,"",SUM(C5:C8))</f>
        <v>24</v>
      </c>
      <c r="D9" s="31">
        <f t="shared" si="1"/>
        <v>1</v>
      </c>
      <c r="E9" s="31">
        <f t="shared" si="1"/>
        <v>10</v>
      </c>
      <c r="F9" s="31">
        <f t="shared" si="1"/>
        <v>28</v>
      </c>
      <c r="G9" s="31">
        <f t="shared" si="1"/>
        <v>14</v>
      </c>
    </row>
  </sheetData>
  <mergeCells count="3">
    <mergeCell ref="A2:A3"/>
    <mergeCell ref="B2:B3"/>
    <mergeCell ref="C2:G2"/>
  </mergeCells>
  <conditionalFormatting sqref="A1:XFD1048576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список</vt:lpstr>
      <vt:lpstr>результат</vt:lpstr>
      <vt:lpstr>возраст</vt:lpstr>
      <vt:lpstr>Категория</vt:lpstr>
      <vt:lpstr>таб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2006-09-16T00:00:00Z</dcterms:created>
  <dcterms:modified xsi:type="dcterms:W3CDTF">2014-04-16T12:44:13Z</dcterms:modified>
</cp:coreProperties>
</file>