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C2" i="1"/>
  <c r="A111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43"/>
  <c r="A44"/>
  <c r="A45"/>
  <c r="A46"/>
  <c r="A47"/>
  <c r="A48"/>
  <c r="A49"/>
  <c r="A50"/>
  <c r="A51"/>
  <c r="A52"/>
  <c r="A53"/>
  <c r="A54"/>
  <c r="A55"/>
  <c r="A56"/>
  <c r="A57"/>
  <c r="A58"/>
  <c r="A59"/>
  <c r="A60"/>
  <c r="A61"/>
  <c r="A62"/>
  <c r="A63"/>
  <c r="A64"/>
  <c r="A65"/>
  <c r="A66"/>
  <c r="A67"/>
  <c r="A68"/>
  <c r="A69"/>
  <c r="A70"/>
  <c r="A71"/>
  <c r="A72"/>
  <c r="A73"/>
  <c r="A74"/>
  <c r="A75"/>
  <c r="A76"/>
  <c r="A77"/>
  <c r="A78"/>
  <c r="A79"/>
  <c r="A80"/>
  <c r="A81"/>
  <c r="A82"/>
  <c r="A83"/>
  <c r="A84"/>
  <c r="A85"/>
  <c r="A86"/>
  <c r="A87"/>
  <c r="A88"/>
  <c r="A89"/>
  <c r="A90"/>
  <c r="A91"/>
  <c r="A92"/>
  <c r="A93"/>
  <c r="A94"/>
  <c r="A95"/>
  <c r="A96"/>
  <c r="A97"/>
  <c r="A98"/>
  <c r="A99"/>
  <c r="A100"/>
  <c r="A101"/>
  <c r="A102"/>
  <c r="A103"/>
  <c r="A104"/>
  <c r="A105"/>
  <c r="A106"/>
  <c r="A107"/>
  <c r="A108"/>
  <c r="A109"/>
  <c r="A110"/>
  <c r="A3"/>
  <c r="A4"/>
  <c r="A5"/>
  <c r="A6"/>
  <c r="A7"/>
  <c r="A8"/>
  <c r="A9"/>
  <c r="A10"/>
  <c r="A11"/>
  <c r="A12"/>
  <c r="A13"/>
  <c r="A14"/>
  <c r="A15"/>
  <c r="A16"/>
  <c r="A17"/>
  <c r="A2"/>
  <c r="C4"/>
  <c r="C5"/>
  <c r="C6"/>
  <c r="C7"/>
  <c r="C8"/>
  <c r="C9"/>
  <c r="C10"/>
  <c r="C11"/>
  <c r="C12"/>
  <c r="C13"/>
  <c r="C14"/>
  <c r="C15" s="1"/>
  <c r="C3"/>
  <c r="C26" l="1"/>
  <c r="C25"/>
  <c r="C24"/>
  <c r="C23"/>
  <c r="C22"/>
  <c r="C21"/>
  <c r="C20"/>
  <c r="C19"/>
  <c r="C18"/>
  <c r="C17"/>
  <c r="C16"/>
  <c r="C27" l="1"/>
  <c r="C28"/>
  <c r="C29"/>
  <c r="C30"/>
  <c r="C31"/>
  <c r="C32"/>
  <c r="C33"/>
  <c r="C34"/>
  <c r="C35"/>
  <c r="C36"/>
  <c r="C37"/>
  <c r="C38"/>
  <c r="C39" l="1"/>
  <c r="C40"/>
  <c r="C41"/>
  <c r="C42"/>
  <c r="C43"/>
  <c r="C44"/>
  <c r="C45"/>
  <c r="C46"/>
  <c r="C47"/>
  <c r="C48"/>
  <c r="C49"/>
  <c r="C50"/>
  <c r="C51" l="1"/>
  <c r="C52"/>
  <c r="C53"/>
  <c r="C54"/>
  <c r="C55"/>
  <c r="C56"/>
  <c r="C57"/>
  <c r="C58"/>
  <c r="C59"/>
  <c r="C60"/>
  <c r="C61"/>
  <c r="C62"/>
  <c r="C63" l="1"/>
  <c r="C64"/>
  <c r="C65"/>
  <c r="C66"/>
  <c r="C67"/>
  <c r="C68"/>
  <c r="C69"/>
  <c r="C70"/>
  <c r="C71"/>
  <c r="C72"/>
  <c r="C73"/>
  <c r="C74"/>
  <c r="C75" l="1"/>
  <c r="C76"/>
  <c r="C77"/>
  <c r="C78"/>
  <c r="C79"/>
  <c r="C80"/>
  <c r="C81"/>
  <c r="C82"/>
  <c r="C83"/>
  <c r="C84"/>
  <c r="C85"/>
  <c r="C86"/>
  <c r="C87" l="1"/>
  <c r="C88"/>
  <c r="C89"/>
  <c r="C90"/>
  <c r="C91"/>
  <c r="C92"/>
  <c r="C93"/>
  <c r="C94"/>
  <c r="C95"/>
  <c r="C96"/>
  <c r="C97"/>
  <c r="C98"/>
  <c r="C99" l="1"/>
  <c r="C100"/>
  <c r="C101"/>
  <c r="C102"/>
  <c r="C103"/>
  <c r="C104"/>
  <c r="C105"/>
  <c r="C106"/>
  <c r="C107"/>
  <c r="C108"/>
  <c r="C109"/>
  <c r="C110"/>
</calcChain>
</file>

<file path=xl/sharedStrings.xml><?xml version="1.0" encoding="utf-8"?>
<sst xmlns="http://schemas.openxmlformats.org/spreadsheetml/2006/main" count="4" uniqueCount="4">
  <si>
    <t>№ месяца</t>
  </si>
  <si>
    <t>Остаток на конец месяца</t>
  </si>
  <si>
    <t>Начальное кол-во</t>
  </si>
  <si>
    <r>
      <rPr>
        <b/>
        <sz val="11"/>
        <color theme="1"/>
        <rFont val="Calibri"/>
        <family val="2"/>
        <charset val="204"/>
        <scheme val="minor"/>
      </rPr>
      <t>ГОДОВОЙ</t>
    </r>
    <r>
      <rPr>
        <sz val="11"/>
        <color theme="1"/>
        <rFont val="Calibri"/>
        <family val="2"/>
        <scheme val="minor"/>
      </rPr>
      <t xml:space="preserve"> процент убыли</t>
    </r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</si>
</sst>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/>
    </xf>
    <xf numFmtId="9" fontId="0" fillId="0" borderId="0" xfId="0" applyNumberFormat="1"/>
    <xf numFmtId="0" fontId="1" fillId="0" borderId="0" xfId="0" applyFo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11"/>
  <sheetViews>
    <sheetView tabSelected="1" workbookViewId="0">
      <selection activeCell="C3" sqref="C3"/>
    </sheetView>
  </sheetViews>
  <sheetFormatPr defaultRowHeight="15"/>
  <cols>
    <col min="2" max="2" width="12" customWidth="1"/>
    <col min="3" max="3" width="17.42578125" customWidth="1"/>
    <col min="6" max="6" width="25.140625" customWidth="1"/>
  </cols>
  <sheetData>
    <row r="1" spans="1:8" ht="30">
      <c r="B1" s="2" t="s">
        <v>0</v>
      </c>
      <c r="C1" s="1" t="s">
        <v>1</v>
      </c>
    </row>
    <row r="2" spans="1:8">
      <c r="A2" t="str">
        <f>IF(B2=1,"Год № "&amp;INT((ROW(A1)-1)/12)+1,"")</f>
        <v/>
      </c>
      <c r="B2">
        <v>12</v>
      </c>
      <c r="C2">
        <f>$G$3</f>
        <v>100</v>
      </c>
    </row>
    <row r="3" spans="1:8">
      <c r="A3" t="str">
        <f t="shared" ref="A3:A66" si="0">IF(B3=1,"Год № "&amp;INT((ROW(A2)-1)/12)+1,"")</f>
        <v>Год № 1</v>
      </c>
      <c r="B3">
        <v>1</v>
      </c>
      <c r="C3">
        <f>INDEX($C$2:$C$100,(INT((ROW(B1)-1)/12))*12+1)-((COUNTA($B$3:B3)*INDEX($C$2:$C$100,(INT((ROW(B1)-1)/12))*12+1))*($G$4/12))</f>
        <v>99.583333333333329</v>
      </c>
      <c r="F3" t="s">
        <v>2</v>
      </c>
      <c r="G3">
        <v>100</v>
      </c>
      <c r="H3" s="3"/>
    </row>
    <row r="4" spans="1:8">
      <c r="A4" t="str">
        <f t="shared" si="0"/>
        <v/>
      </c>
      <c r="B4">
        <v>2</v>
      </c>
      <c r="C4">
        <f>INDEX($C$2:$C$100,(INT((ROW(B2)-1)/12))*12+1)-((COUNTA($B$3:B4)*INDEX($C$2:$C$100,(INT((ROW(B2)-1)/12))*12+1))*($G$4/12))</f>
        <v>99.166666666666671</v>
      </c>
      <c r="F4" s="4" t="s">
        <v>3</v>
      </c>
      <c r="G4" s="3">
        <v>0.05</v>
      </c>
    </row>
    <row r="5" spans="1:8">
      <c r="A5" t="str">
        <f t="shared" si="0"/>
        <v/>
      </c>
      <c r="B5">
        <v>3</v>
      </c>
      <c r="C5">
        <f>INDEX($C$2:$C$100,(INT((ROW(B3)-1)/12))*12+1)-((COUNTA($B$3:B5)*INDEX($C$2:$C$100,(INT((ROW(B3)-1)/12))*12+1))*($G$4/12))</f>
        <v>98.75</v>
      </c>
    </row>
    <row r="6" spans="1:8">
      <c r="A6" t="str">
        <f t="shared" si="0"/>
        <v/>
      </c>
      <c r="B6">
        <v>4</v>
      </c>
      <c r="C6">
        <f>INDEX($C$2:$C$100,(INT((ROW(B4)-1)/12))*12+1)-((COUNTA($B$3:B6)*INDEX($C$2:$C$100,(INT((ROW(B4)-1)/12))*12+1))*($G$4/12))</f>
        <v>98.333333333333329</v>
      </c>
    </row>
    <row r="7" spans="1:8">
      <c r="A7" t="str">
        <f t="shared" si="0"/>
        <v/>
      </c>
      <c r="B7">
        <v>5</v>
      </c>
      <c r="C7">
        <f>INDEX($C$2:$C$100,(INT((ROW(B5)-1)/12))*12+1)-((COUNTA($B$3:B7)*INDEX($C$2:$C$100,(INT((ROW(B5)-1)/12))*12+1))*($G$4/12))</f>
        <v>97.916666666666671</v>
      </c>
    </row>
    <row r="8" spans="1:8">
      <c r="A8" t="str">
        <f t="shared" si="0"/>
        <v/>
      </c>
      <c r="B8">
        <v>6</v>
      </c>
      <c r="C8">
        <f>INDEX($C$2:$C$100,(INT((ROW(B6)-1)/12))*12+1)-((COUNTA($B$3:B8)*INDEX($C$2:$C$100,(INT((ROW(B6)-1)/12))*12+1))*($G$4/12))</f>
        <v>97.5</v>
      </c>
    </row>
    <row r="9" spans="1:8">
      <c r="A9" t="str">
        <f t="shared" si="0"/>
        <v/>
      </c>
      <c r="B9">
        <v>7</v>
      </c>
      <c r="C9">
        <f>INDEX($C$2:$C$100,(INT((ROW(B7)-1)/12))*12+1)-((COUNTA($B$3:B9)*INDEX($C$2:$C$100,(INT((ROW(B7)-1)/12))*12+1))*($G$4/12))</f>
        <v>97.083333333333329</v>
      </c>
    </row>
    <row r="10" spans="1:8">
      <c r="A10" t="str">
        <f t="shared" si="0"/>
        <v/>
      </c>
      <c r="B10">
        <v>8</v>
      </c>
      <c r="C10">
        <f>INDEX($C$2:$C$100,(INT((ROW(B8)-1)/12))*12+1)-((COUNTA($B$3:B10)*INDEX($C$2:$C$100,(INT((ROW(B8)-1)/12))*12+1))*($G$4/12))</f>
        <v>96.666666666666671</v>
      </c>
    </row>
    <row r="11" spans="1:8">
      <c r="A11" t="str">
        <f t="shared" si="0"/>
        <v/>
      </c>
      <c r="B11">
        <v>9</v>
      </c>
      <c r="C11">
        <f>INDEX($C$2:$C$100,(INT((ROW(B9)-1)/12))*12+1)-((COUNTA($B$3:B11)*INDEX($C$2:$C$100,(INT((ROW(B9)-1)/12))*12+1))*($G$4/12))</f>
        <v>96.25</v>
      </c>
    </row>
    <row r="12" spans="1:8">
      <c r="A12" t="str">
        <f t="shared" si="0"/>
        <v/>
      </c>
      <c r="B12">
        <v>10</v>
      </c>
      <c r="C12">
        <f>INDEX($C$2:$C$100,(INT((ROW(B10)-1)/12))*12+1)-((COUNTA($B$3:B12)*INDEX($C$2:$C$100,(INT((ROW(B10)-1)/12))*12+1))*($G$4/12))</f>
        <v>95.833333333333329</v>
      </c>
    </row>
    <row r="13" spans="1:8">
      <c r="A13" t="str">
        <f t="shared" si="0"/>
        <v/>
      </c>
      <c r="B13">
        <v>11</v>
      </c>
      <c r="C13">
        <f>INDEX($C$2:$C$100,(INT((ROW(B11)-1)/12))*12+1)-((COUNTA($B$3:B13)*INDEX($C$2:$C$100,(INT((ROW(B11)-1)/12))*12+1))*($G$4/12))</f>
        <v>95.416666666666671</v>
      </c>
    </row>
    <row r="14" spans="1:8">
      <c r="A14" t="str">
        <f t="shared" si="0"/>
        <v/>
      </c>
      <c r="B14">
        <v>12</v>
      </c>
      <c r="C14">
        <f>INDEX($C$2:$C$100,(INT((ROW(B12)-1)/12))*12+1)-((COUNTA($B$3:B14)*INDEX($C$2:$C$100,(INT((ROW(B12)-1)/12))*12+1))*($G$4/12))</f>
        <v>95</v>
      </c>
    </row>
    <row r="15" spans="1:8">
      <c r="A15" t="str">
        <f t="shared" si="0"/>
        <v>Год № 2</v>
      </c>
      <c r="B15">
        <v>1</v>
      </c>
      <c r="C15">
        <f>INDEX($C$2:$C$100,(INT((ROW(B13)-1)/12))*12+1)-((COUNTA($B$3:B15)*INDEX($C$2:$C$100,(INT((ROW(B13)-1)/12))*12+1))*($G$4/12))</f>
        <v>89.854166666666671</v>
      </c>
    </row>
    <row r="16" spans="1:8">
      <c r="A16" t="str">
        <f t="shared" si="0"/>
        <v/>
      </c>
      <c r="B16">
        <v>2</v>
      </c>
      <c r="C16">
        <f>INDEX($C$2:$C$100,(INT((ROW(B14)-1)/12))*12+1)-((COUNTA($B$3:B16)*INDEX($C$2:$C$100,(INT((ROW(B14)-1)/12))*12+1))*($G$4/12))</f>
        <v>89.458333333333329</v>
      </c>
    </row>
    <row r="17" spans="1:3">
      <c r="A17" t="str">
        <f t="shared" si="0"/>
        <v/>
      </c>
      <c r="B17">
        <v>3</v>
      </c>
      <c r="C17">
        <f>INDEX($C$2:$C$100,(INT((ROW(B15)-1)/12))*12+1)-((COUNTA($B$3:B17)*INDEX($C$2:$C$100,(INT((ROW(B15)-1)/12))*12+1))*($G$4/12))</f>
        <v>89.0625</v>
      </c>
    </row>
    <row r="18" spans="1:3">
      <c r="A18" t="str">
        <f t="shared" si="0"/>
        <v/>
      </c>
      <c r="B18">
        <v>4</v>
      </c>
      <c r="C18">
        <f>INDEX($C$2:$C$100,(INT((ROW(B16)-1)/12))*12+1)-((COUNTA($B$3:B18)*INDEX($C$2:$C$100,(INT((ROW(B16)-1)/12))*12+1))*($G$4/12))</f>
        <v>88.666666666666671</v>
      </c>
    </row>
    <row r="19" spans="1:3">
      <c r="A19" t="str">
        <f t="shared" si="0"/>
        <v/>
      </c>
      <c r="B19">
        <v>5</v>
      </c>
      <c r="C19">
        <f>INDEX($C$2:$C$100,(INT((ROW(B17)-1)/12))*12+1)-((COUNTA($B$3:B19)*INDEX($C$2:$C$100,(INT((ROW(B17)-1)/12))*12+1))*($G$4/12))</f>
        <v>88.270833333333329</v>
      </c>
    </row>
    <row r="20" spans="1:3">
      <c r="A20" t="str">
        <f t="shared" si="0"/>
        <v/>
      </c>
      <c r="B20">
        <v>6</v>
      </c>
      <c r="C20">
        <f>INDEX($C$2:$C$100,(INT((ROW(B18)-1)/12))*12+1)-((COUNTA($B$3:B20)*INDEX($C$2:$C$100,(INT((ROW(B18)-1)/12))*12+1))*($G$4/12))</f>
        <v>87.875</v>
      </c>
    </row>
    <row r="21" spans="1:3">
      <c r="A21" t="str">
        <f t="shared" si="0"/>
        <v/>
      </c>
      <c r="B21">
        <v>7</v>
      </c>
      <c r="C21">
        <f>INDEX($C$2:$C$100,(INT((ROW(B19)-1)/12))*12+1)-((COUNTA($B$3:B21)*INDEX($C$2:$C$100,(INT((ROW(B19)-1)/12))*12+1))*($G$4/12))</f>
        <v>87.479166666666671</v>
      </c>
    </row>
    <row r="22" spans="1:3">
      <c r="A22" t="str">
        <f t="shared" si="0"/>
        <v/>
      </c>
      <c r="B22">
        <v>8</v>
      </c>
      <c r="C22">
        <f>INDEX($C$2:$C$100,(INT((ROW(B20)-1)/12))*12+1)-((COUNTA($B$3:B22)*INDEX($C$2:$C$100,(INT((ROW(B20)-1)/12))*12+1))*($G$4/12))</f>
        <v>87.083333333333329</v>
      </c>
    </row>
    <row r="23" spans="1:3">
      <c r="A23" t="str">
        <f t="shared" si="0"/>
        <v/>
      </c>
      <c r="B23">
        <v>9</v>
      </c>
      <c r="C23">
        <f>INDEX($C$2:$C$100,(INT((ROW(B21)-1)/12))*12+1)-((COUNTA($B$3:B23)*INDEX($C$2:$C$100,(INT((ROW(B21)-1)/12))*12+1))*($G$4/12))</f>
        <v>86.6875</v>
      </c>
    </row>
    <row r="24" spans="1:3">
      <c r="A24" t="str">
        <f t="shared" si="0"/>
        <v/>
      </c>
      <c r="B24">
        <v>10</v>
      </c>
      <c r="C24">
        <f>INDEX($C$2:$C$100,(INT((ROW(B22)-1)/12))*12+1)-((COUNTA($B$3:B24)*INDEX($C$2:$C$100,(INT((ROW(B22)-1)/12))*12+1))*($G$4/12))</f>
        <v>86.291666666666671</v>
      </c>
    </row>
    <row r="25" spans="1:3">
      <c r="A25" t="str">
        <f t="shared" si="0"/>
        <v/>
      </c>
      <c r="B25">
        <v>11</v>
      </c>
      <c r="C25">
        <f>INDEX($C$2:$C$100,(INT((ROW(B23)-1)/12))*12+1)-((COUNTA($B$3:B25)*INDEX($C$2:$C$100,(INT((ROW(B23)-1)/12))*12+1))*($G$4/12))</f>
        <v>85.895833333333329</v>
      </c>
    </row>
    <row r="26" spans="1:3">
      <c r="A26" t="str">
        <f t="shared" si="0"/>
        <v/>
      </c>
      <c r="B26">
        <v>12</v>
      </c>
      <c r="C26">
        <f>INDEX($C$2:$C$100,(INT((ROW(B24)-1)/12))*12+1)-((COUNTA($B$3:B26)*INDEX($C$2:$C$100,(INT((ROW(B24)-1)/12))*12+1))*($G$4/12))</f>
        <v>85.5</v>
      </c>
    </row>
    <row r="27" spans="1:3">
      <c r="A27" t="str">
        <f t="shared" si="0"/>
        <v>Год № 3</v>
      </c>
      <c r="B27">
        <v>1</v>
      </c>
      <c r="C27">
        <f>INDEX($C$2:$C$100,(INT((ROW(B25)-1)/12))*12+1)-((COUNTA($B$3:B27)*INDEX($C$2:$C$100,(INT((ROW(B25)-1)/12))*12+1))*($G$4/12))</f>
        <v>76.59375</v>
      </c>
    </row>
    <row r="28" spans="1:3">
      <c r="A28" t="str">
        <f t="shared" si="0"/>
        <v/>
      </c>
      <c r="B28">
        <v>2</v>
      </c>
      <c r="C28">
        <f>INDEX($C$2:$C$100,(INT((ROW(B26)-1)/12))*12+1)-((COUNTA($B$3:B28)*INDEX($C$2:$C$100,(INT((ROW(B26)-1)/12))*12+1))*($G$4/12))</f>
        <v>76.237499999999997</v>
      </c>
    </row>
    <row r="29" spans="1:3">
      <c r="A29" t="str">
        <f t="shared" si="0"/>
        <v/>
      </c>
      <c r="B29">
        <v>3</v>
      </c>
      <c r="C29">
        <f>INDEX($C$2:$C$100,(INT((ROW(B27)-1)/12))*12+1)-((COUNTA($B$3:B29)*INDEX($C$2:$C$100,(INT((ROW(B27)-1)/12))*12+1))*($G$4/12))</f>
        <v>75.881249999999994</v>
      </c>
    </row>
    <row r="30" spans="1:3">
      <c r="A30" t="str">
        <f t="shared" si="0"/>
        <v/>
      </c>
      <c r="B30">
        <v>4</v>
      </c>
      <c r="C30">
        <f>INDEX($C$2:$C$100,(INT((ROW(B28)-1)/12))*12+1)-((COUNTA($B$3:B30)*INDEX($C$2:$C$100,(INT((ROW(B28)-1)/12))*12+1))*($G$4/12))</f>
        <v>75.525000000000006</v>
      </c>
    </row>
    <row r="31" spans="1:3">
      <c r="A31" t="str">
        <f t="shared" si="0"/>
        <v/>
      </c>
      <c r="B31">
        <v>5</v>
      </c>
      <c r="C31">
        <f>INDEX($C$2:$C$100,(INT((ROW(B29)-1)/12))*12+1)-((COUNTA($B$3:B31)*INDEX($C$2:$C$100,(INT((ROW(B29)-1)/12))*12+1))*($G$4/12))</f>
        <v>75.168750000000003</v>
      </c>
    </row>
    <row r="32" spans="1:3">
      <c r="A32" t="str">
        <f t="shared" si="0"/>
        <v/>
      </c>
      <c r="B32">
        <v>6</v>
      </c>
      <c r="C32">
        <f>INDEX($C$2:$C$100,(INT((ROW(B30)-1)/12))*12+1)-((COUNTA($B$3:B32)*INDEX($C$2:$C$100,(INT((ROW(B30)-1)/12))*12+1))*($G$4/12))</f>
        <v>74.8125</v>
      </c>
    </row>
    <row r="33" spans="1:3">
      <c r="A33" t="str">
        <f t="shared" si="0"/>
        <v/>
      </c>
      <c r="B33">
        <v>7</v>
      </c>
      <c r="C33">
        <f>INDEX($C$2:$C$100,(INT((ROW(B31)-1)/12))*12+1)-((COUNTA($B$3:B33)*INDEX($C$2:$C$100,(INT((ROW(B31)-1)/12))*12+1))*($G$4/12))</f>
        <v>74.456249999999997</v>
      </c>
    </row>
    <row r="34" spans="1:3">
      <c r="A34" t="str">
        <f t="shared" si="0"/>
        <v/>
      </c>
      <c r="B34">
        <v>8</v>
      </c>
      <c r="C34">
        <f>INDEX($C$2:$C$100,(INT((ROW(B32)-1)/12))*12+1)-((COUNTA($B$3:B34)*INDEX($C$2:$C$100,(INT((ROW(B32)-1)/12))*12+1))*($G$4/12))</f>
        <v>74.099999999999994</v>
      </c>
    </row>
    <row r="35" spans="1:3">
      <c r="A35" t="str">
        <f t="shared" si="0"/>
        <v/>
      </c>
      <c r="B35">
        <v>9</v>
      </c>
      <c r="C35">
        <f>INDEX($C$2:$C$100,(INT((ROW(B33)-1)/12))*12+1)-((COUNTA($B$3:B35)*INDEX($C$2:$C$100,(INT((ROW(B33)-1)/12))*12+1))*($G$4/12))</f>
        <v>73.743750000000006</v>
      </c>
    </row>
    <row r="36" spans="1:3">
      <c r="A36" t="str">
        <f t="shared" si="0"/>
        <v/>
      </c>
      <c r="B36">
        <v>10</v>
      </c>
      <c r="C36">
        <f>INDEX($C$2:$C$100,(INT((ROW(B34)-1)/12))*12+1)-((COUNTA($B$3:B36)*INDEX($C$2:$C$100,(INT((ROW(B34)-1)/12))*12+1))*($G$4/12))</f>
        <v>73.387500000000003</v>
      </c>
    </row>
    <row r="37" spans="1:3">
      <c r="A37" t="str">
        <f t="shared" si="0"/>
        <v/>
      </c>
      <c r="B37">
        <v>11</v>
      </c>
      <c r="C37">
        <f>INDEX($C$2:$C$100,(INT((ROW(B35)-1)/12))*12+1)-((COUNTA($B$3:B37)*INDEX($C$2:$C$100,(INT((ROW(B35)-1)/12))*12+1))*($G$4/12))</f>
        <v>73.03125</v>
      </c>
    </row>
    <row r="38" spans="1:3">
      <c r="A38" t="str">
        <f t="shared" si="0"/>
        <v/>
      </c>
      <c r="B38">
        <v>12</v>
      </c>
      <c r="C38">
        <f>INDEX($C$2:$C$100,(INT((ROW(B36)-1)/12))*12+1)-((COUNTA($B$3:B38)*INDEX($C$2:$C$100,(INT((ROW(B36)-1)/12))*12+1))*($G$4/12))</f>
        <v>72.674999999999997</v>
      </c>
    </row>
    <row r="39" spans="1:3">
      <c r="A39" t="str">
        <f t="shared" si="0"/>
        <v>Год № 4</v>
      </c>
      <c r="B39">
        <v>1</v>
      </c>
      <c r="C39">
        <f>INDEX($C$2:$C$100,(INT((ROW(B37)-1)/12))*12+1)-((COUNTA($B$3:B39)*INDEX($C$2:$C$100,(INT((ROW(B37)-1)/12))*12+1))*($G$4/12))</f>
        <v>61.470937499999998</v>
      </c>
    </row>
    <row r="40" spans="1:3">
      <c r="A40" t="str">
        <f t="shared" si="0"/>
        <v/>
      </c>
      <c r="B40">
        <v>2</v>
      </c>
      <c r="C40">
        <f>INDEX($C$2:$C$100,(INT((ROW(B38)-1)/12))*12+1)-((COUNTA($B$3:B40)*INDEX($C$2:$C$100,(INT((ROW(B38)-1)/12))*12+1))*($G$4/12))</f>
        <v>61.168124999999996</v>
      </c>
    </row>
    <row r="41" spans="1:3">
      <c r="A41" t="str">
        <f t="shared" si="0"/>
        <v/>
      </c>
      <c r="B41">
        <v>3</v>
      </c>
      <c r="C41">
        <f>INDEX($C$2:$C$100,(INT((ROW(B39)-1)/12))*12+1)-((COUNTA($B$3:B41)*INDEX($C$2:$C$100,(INT((ROW(B39)-1)/12))*12+1))*($G$4/12))</f>
        <v>60.865312500000002</v>
      </c>
    </row>
    <row r="42" spans="1:3">
      <c r="A42" t="str">
        <f t="shared" si="0"/>
        <v/>
      </c>
      <c r="B42">
        <v>4</v>
      </c>
      <c r="C42">
        <f>INDEX($C$2:$C$100,(INT((ROW(B40)-1)/12))*12+1)-((COUNTA($B$3:B42)*INDEX($C$2:$C$100,(INT((ROW(B40)-1)/12))*12+1))*($G$4/12))</f>
        <v>60.5625</v>
      </c>
    </row>
    <row r="43" spans="1:3">
      <c r="A43" t="str">
        <f t="shared" si="0"/>
        <v/>
      </c>
      <c r="B43">
        <v>5</v>
      </c>
      <c r="C43">
        <f>INDEX($C$2:$C$100,(INT((ROW(B41)-1)/12))*12+1)-((COUNTA($B$3:B43)*INDEX($C$2:$C$100,(INT((ROW(B41)-1)/12))*12+1))*($G$4/12))</f>
        <v>60.259687499999998</v>
      </c>
    </row>
    <row r="44" spans="1:3">
      <c r="A44" t="str">
        <f t="shared" si="0"/>
        <v/>
      </c>
      <c r="B44">
        <v>6</v>
      </c>
      <c r="C44">
        <f>INDEX($C$2:$C$100,(INT((ROW(B42)-1)/12))*12+1)-((COUNTA($B$3:B44)*INDEX($C$2:$C$100,(INT((ROW(B42)-1)/12))*12+1))*($G$4/12))</f>
        <v>59.956874999999997</v>
      </c>
    </row>
    <row r="45" spans="1:3">
      <c r="A45" t="str">
        <f t="shared" si="0"/>
        <v/>
      </c>
      <c r="B45">
        <v>7</v>
      </c>
      <c r="C45">
        <f>INDEX($C$2:$C$100,(INT((ROW(B43)-1)/12))*12+1)-((COUNTA($B$3:B45)*INDEX($C$2:$C$100,(INT((ROW(B43)-1)/12))*12+1))*($G$4/12))</f>
        <v>59.654062499999995</v>
      </c>
    </row>
    <row r="46" spans="1:3">
      <c r="A46" t="str">
        <f t="shared" si="0"/>
        <v/>
      </c>
      <c r="B46">
        <v>8</v>
      </c>
      <c r="C46">
        <f>INDEX($C$2:$C$100,(INT((ROW(B44)-1)/12))*12+1)-((COUNTA($B$3:B46)*INDEX($C$2:$C$100,(INT((ROW(B44)-1)/12))*12+1))*($G$4/12))</f>
        <v>59.35125</v>
      </c>
    </row>
    <row r="47" spans="1:3">
      <c r="A47" t="str">
        <f t="shared" si="0"/>
        <v/>
      </c>
      <c r="B47">
        <v>9</v>
      </c>
      <c r="C47">
        <f>INDEX($C$2:$C$100,(INT((ROW(B45)-1)/12))*12+1)-((COUNTA($B$3:B47)*INDEX($C$2:$C$100,(INT((ROW(B45)-1)/12))*12+1))*($G$4/12))</f>
        <v>59.048437499999999</v>
      </c>
    </row>
    <row r="48" spans="1:3">
      <c r="A48" t="str">
        <f t="shared" si="0"/>
        <v/>
      </c>
      <c r="B48">
        <v>10</v>
      </c>
      <c r="C48">
        <f>INDEX($C$2:$C$100,(INT((ROW(B46)-1)/12))*12+1)-((COUNTA($B$3:B48)*INDEX($C$2:$C$100,(INT((ROW(B46)-1)/12))*12+1))*($G$4/12))</f>
        <v>58.745624999999997</v>
      </c>
    </row>
    <row r="49" spans="1:3">
      <c r="A49" t="str">
        <f t="shared" si="0"/>
        <v/>
      </c>
      <c r="B49">
        <v>11</v>
      </c>
      <c r="C49">
        <f>INDEX($C$2:$C$100,(INT((ROW(B47)-1)/12))*12+1)-((COUNTA($B$3:B49)*INDEX($C$2:$C$100,(INT((ROW(B47)-1)/12))*12+1))*($G$4/12))</f>
        <v>58.442812499999995</v>
      </c>
    </row>
    <row r="50" spans="1:3">
      <c r="A50" t="str">
        <f t="shared" si="0"/>
        <v/>
      </c>
      <c r="B50">
        <v>12</v>
      </c>
      <c r="C50">
        <f>INDEX($C$2:$C$100,(INT((ROW(B48)-1)/12))*12+1)-((COUNTA($B$3:B50)*INDEX($C$2:$C$100,(INT((ROW(B48)-1)/12))*12+1))*($G$4/12))</f>
        <v>58.14</v>
      </c>
    </row>
    <row r="51" spans="1:3">
      <c r="A51" t="str">
        <f t="shared" si="0"/>
        <v>Год № 5</v>
      </c>
      <c r="B51">
        <v>1</v>
      </c>
      <c r="C51">
        <f>INDEX($C$2:$C$100,(INT((ROW(B49)-1)/12))*12+1)-((COUNTA($B$3:B51)*INDEX($C$2:$C$100,(INT((ROW(B49)-1)/12))*12+1))*($G$4/12))</f>
        <v>46.269750000000002</v>
      </c>
    </row>
    <row r="52" spans="1:3">
      <c r="A52" t="str">
        <f t="shared" si="0"/>
        <v/>
      </c>
      <c r="B52">
        <v>2</v>
      </c>
      <c r="C52">
        <f>INDEX($C$2:$C$100,(INT((ROW(B50)-1)/12))*12+1)-((COUNTA($B$3:B52)*INDEX($C$2:$C$100,(INT((ROW(B50)-1)/12))*12+1))*($G$4/12))</f>
        <v>46.027500000000003</v>
      </c>
    </row>
    <row r="53" spans="1:3">
      <c r="A53" t="str">
        <f t="shared" si="0"/>
        <v/>
      </c>
      <c r="B53">
        <v>3</v>
      </c>
      <c r="C53">
        <f>INDEX($C$2:$C$100,(INT((ROW(B51)-1)/12))*12+1)-((COUNTA($B$3:B53)*INDEX($C$2:$C$100,(INT((ROW(B51)-1)/12))*12+1))*($G$4/12))</f>
        <v>45.785250000000005</v>
      </c>
    </row>
    <row r="54" spans="1:3">
      <c r="A54" t="str">
        <f t="shared" si="0"/>
        <v/>
      </c>
      <c r="B54">
        <v>4</v>
      </c>
      <c r="C54">
        <f>INDEX($C$2:$C$100,(INT((ROW(B52)-1)/12))*12+1)-((COUNTA($B$3:B54)*INDEX($C$2:$C$100,(INT((ROW(B52)-1)/12))*12+1))*($G$4/12))</f>
        <v>45.542999999999999</v>
      </c>
    </row>
    <row r="55" spans="1:3">
      <c r="A55" t="str">
        <f t="shared" si="0"/>
        <v/>
      </c>
      <c r="B55">
        <v>5</v>
      </c>
      <c r="C55">
        <f>INDEX($C$2:$C$100,(INT((ROW(B53)-1)/12))*12+1)-((COUNTA($B$3:B55)*INDEX($C$2:$C$100,(INT((ROW(B53)-1)/12))*12+1))*($G$4/12))</f>
        <v>45.300750000000001</v>
      </c>
    </row>
    <row r="56" spans="1:3">
      <c r="A56" t="str">
        <f t="shared" si="0"/>
        <v/>
      </c>
      <c r="B56">
        <v>6</v>
      </c>
      <c r="C56">
        <f>INDEX($C$2:$C$100,(INT((ROW(B54)-1)/12))*12+1)-((COUNTA($B$3:B56)*INDEX($C$2:$C$100,(INT((ROW(B54)-1)/12))*12+1))*($G$4/12))</f>
        <v>45.058500000000002</v>
      </c>
    </row>
    <row r="57" spans="1:3">
      <c r="A57" t="str">
        <f t="shared" si="0"/>
        <v/>
      </c>
      <c r="B57">
        <v>7</v>
      </c>
      <c r="C57">
        <f>INDEX($C$2:$C$100,(INT((ROW(B55)-1)/12))*12+1)-((COUNTA($B$3:B57)*INDEX($C$2:$C$100,(INT((ROW(B55)-1)/12))*12+1))*($G$4/12))</f>
        <v>44.816250000000004</v>
      </c>
    </row>
    <row r="58" spans="1:3">
      <c r="A58" t="str">
        <f t="shared" si="0"/>
        <v/>
      </c>
      <c r="B58">
        <v>8</v>
      </c>
      <c r="C58">
        <f>INDEX($C$2:$C$100,(INT((ROW(B56)-1)/12))*12+1)-((COUNTA($B$3:B58)*INDEX($C$2:$C$100,(INT((ROW(B56)-1)/12))*12+1))*($G$4/12))</f>
        <v>44.573999999999998</v>
      </c>
    </row>
    <row r="59" spans="1:3">
      <c r="A59" t="str">
        <f t="shared" si="0"/>
        <v/>
      </c>
      <c r="B59">
        <v>9</v>
      </c>
      <c r="C59">
        <f>INDEX($C$2:$C$100,(INT((ROW(B57)-1)/12))*12+1)-((COUNTA($B$3:B59)*INDEX($C$2:$C$100,(INT((ROW(B57)-1)/12))*12+1))*($G$4/12))</f>
        <v>44.33175</v>
      </c>
    </row>
    <row r="60" spans="1:3">
      <c r="A60" t="str">
        <f t="shared" si="0"/>
        <v/>
      </c>
      <c r="B60">
        <v>10</v>
      </c>
      <c r="C60">
        <f>INDEX($C$2:$C$100,(INT((ROW(B58)-1)/12))*12+1)-((COUNTA($B$3:B60)*INDEX($C$2:$C$100,(INT((ROW(B58)-1)/12))*12+1))*($G$4/12))</f>
        <v>44.089500000000001</v>
      </c>
    </row>
    <row r="61" spans="1:3">
      <c r="A61" t="str">
        <f t="shared" si="0"/>
        <v/>
      </c>
      <c r="B61">
        <v>11</v>
      </c>
      <c r="C61">
        <f>INDEX($C$2:$C$100,(INT((ROW(B59)-1)/12))*12+1)-((COUNTA($B$3:B61)*INDEX($C$2:$C$100,(INT((ROW(B59)-1)/12))*12+1))*($G$4/12))</f>
        <v>43.847250000000003</v>
      </c>
    </row>
    <row r="62" spans="1:3">
      <c r="A62" t="str">
        <f t="shared" si="0"/>
        <v/>
      </c>
      <c r="B62">
        <v>12</v>
      </c>
      <c r="C62">
        <f>INDEX($C$2:$C$100,(INT((ROW(B60)-1)/12))*12+1)-((COUNTA($B$3:B62)*INDEX($C$2:$C$100,(INT((ROW(B60)-1)/12))*12+1))*($G$4/12))</f>
        <v>43.605000000000004</v>
      </c>
    </row>
    <row r="63" spans="1:3">
      <c r="A63" t="str">
        <f t="shared" si="0"/>
        <v>Год № 6</v>
      </c>
      <c r="B63">
        <v>1</v>
      </c>
      <c r="C63">
        <f>INDEX($C$2:$C$100,(INT((ROW(B61)-1)/12))*12+1)-((COUNTA($B$3:B63)*INDEX($C$2:$C$100,(INT((ROW(B61)-1)/12))*12+1))*($G$4/12))</f>
        <v>32.522062500000004</v>
      </c>
    </row>
    <row r="64" spans="1:3">
      <c r="A64" t="str">
        <f t="shared" si="0"/>
        <v/>
      </c>
      <c r="B64">
        <v>2</v>
      </c>
      <c r="C64">
        <f>INDEX($C$2:$C$100,(INT((ROW(B62)-1)/12))*12+1)-((COUNTA($B$3:B64)*INDEX($C$2:$C$100,(INT((ROW(B62)-1)/12))*12+1))*($G$4/12))</f>
        <v>32.340375000000002</v>
      </c>
    </row>
    <row r="65" spans="1:3">
      <c r="A65" t="str">
        <f t="shared" si="0"/>
        <v/>
      </c>
      <c r="B65">
        <v>3</v>
      </c>
      <c r="C65">
        <f>INDEX($C$2:$C$100,(INT((ROW(B63)-1)/12))*12+1)-((COUNTA($B$3:B65)*INDEX($C$2:$C$100,(INT((ROW(B63)-1)/12))*12+1))*($G$4/12))</f>
        <v>32.158687499999999</v>
      </c>
    </row>
    <row r="66" spans="1:3">
      <c r="A66" t="str">
        <f t="shared" si="0"/>
        <v/>
      </c>
      <c r="B66">
        <v>4</v>
      </c>
      <c r="C66">
        <f>INDEX($C$2:$C$100,(INT((ROW(B64)-1)/12))*12+1)-((COUNTA($B$3:B66)*INDEX($C$2:$C$100,(INT((ROW(B64)-1)/12))*12+1))*($G$4/12))</f>
        <v>31.977000000000004</v>
      </c>
    </row>
    <row r="67" spans="1:3">
      <c r="A67" t="str">
        <f t="shared" ref="A67:A110" si="1">IF(B67=1,"Год № "&amp;INT((ROW(A66)-1)/12)+1,"")</f>
        <v/>
      </c>
      <c r="B67">
        <v>5</v>
      </c>
      <c r="C67">
        <f>INDEX($C$2:$C$100,(INT((ROW(B65)-1)/12))*12+1)-((COUNTA($B$3:B67)*INDEX($C$2:$C$100,(INT((ROW(B65)-1)/12))*12+1))*($G$4/12))</f>
        <v>31.795312500000001</v>
      </c>
    </row>
    <row r="68" spans="1:3">
      <c r="A68" t="str">
        <f t="shared" si="1"/>
        <v/>
      </c>
      <c r="B68">
        <v>6</v>
      </c>
      <c r="C68">
        <f>INDEX($C$2:$C$100,(INT((ROW(B66)-1)/12))*12+1)-((COUNTA($B$3:B68)*INDEX($C$2:$C$100,(INT((ROW(B66)-1)/12))*12+1))*($G$4/12))</f>
        <v>31.613625000000003</v>
      </c>
    </row>
    <row r="69" spans="1:3">
      <c r="A69" t="str">
        <f t="shared" si="1"/>
        <v/>
      </c>
      <c r="B69">
        <v>7</v>
      </c>
      <c r="C69">
        <f>INDEX($C$2:$C$100,(INT((ROW(B67)-1)/12))*12+1)-((COUNTA($B$3:B69)*INDEX($C$2:$C$100,(INT((ROW(B67)-1)/12))*12+1))*($G$4/12))</f>
        <v>31.431937500000004</v>
      </c>
    </row>
    <row r="70" spans="1:3">
      <c r="A70" t="str">
        <f t="shared" si="1"/>
        <v/>
      </c>
      <c r="B70">
        <v>8</v>
      </c>
      <c r="C70">
        <f>INDEX($C$2:$C$100,(INT((ROW(B68)-1)/12))*12+1)-((COUNTA($B$3:B70)*INDEX($C$2:$C$100,(INT((ROW(B68)-1)/12))*12+1))*($G$4/12))</f>
        <v>31.250250000000001</v>
      </c>
    </row>
    <row r="71" spans="1:3">
      <c r="A71" t="str">
        <f t="shared" si="1"/>
        <v/>
      </c>
      <c r="B71">
        <v>9</v>
      </c>
      <c r="C71">
        <f>INDEX($C$2:$C$100,(INT((ROW(B69)-1)/12))*12+1)-((COUNTA($B$3:B71)*INDEX($C$2:$C$100,(INT((ROW(B69)-1)/12))*12+1))*($G$4/12))</f>
        <v>31.068562500000002</v>
      </c>
    </row>
    <row r="72" spans="1:3">
      <c r="A72" t="str">
        <f t="shared" si="1"/>
        <v/>
      </c>
      <c r="B72">
        <v>10</v>
      </c>
      <c r="C72">
        <f>INDEX($C$2:$C$100,(INT((ROW(B70)-1)/12))*12+1)-((COUNTA($B$3:B72)*INDEX($C$2:$C$100,(INT((ROW(B70)-1)/12))*12+1))*($G$4/12))</f>
        <v>30.886875000000003</v>
      </c>
    </row>
    <row r="73" spans="1:3">
      <c r="A73" t="str">
        <f t="shared" si="1"/>
        <v/>
      </c>
      <c r="B73">
        <v>11</v>
      </c>
      <c r="C73">
        <f>INDEX($C$2:$C$100,(INT((ROW(B71)-1)/12))*12+1)-((COUNTA($B$3:B73)*INDEX($C$2:$C$100,(INT((ROW(B71)-1)/12))*12+1))*($G$4/12))</f>
        <v>30.705187500000001</v>
      </c>
    </row>
    <row r="74" spans="1:3">
      <c r="A74" t="str">
        <f t="shared" si="1"/>
        <v/>
      </c>
      <c r="B74">
        <v>12</v>
      </c>
      <c r="C74">
        <f>INDEX($C$2:$C$100,(INT((ROW(B72)-1)/12))*12+1)-((COUNTA($B$3:B74)*INDEX($C$2:$C$100,(INT((ROW(B72)-1)/12))*12+1))*($G$4/12))</f>
        <v>30.523500000000002</v>
      </c>
    </row>
    <row r="75" spans="1:3">
      <c r="A75" t="str">
        <f t="shared" si="1"/>
        <v>Год № 7</v>
      </c>
      <c r="B75">
        <v>1</v>
      </c>
      <c r="C75">
        <f>INDEX($C$2:$C$100,(INT((ROW(B73)-1)/12))*12+1)-((COUNTA($B$3:B75)*INDEX($C$2:$C$100,(INT((ROW(B73)-1)/12))*12+1))*($G$4/12))</f>
        <v>21.239268750000001</v>
      </c>
    </row>
    <row r="76" spans="1:3">
      <c r="A76" t="str">
        <f t="shared" si="1"/>
        <v/>
      </c>
      <c r="B76">
        <v>2</v>
      </c>
      <c r="C76">
        <f>INDEX($C$2:$C$100,(INT((ROW(B74)-1)/12))*12+1)-((COUNTA($B$3:B76)*INDEX($C$2:$C$100,(INT((ROW(B74)-1)/12))*12+1))*($G$4/12))</f>
        <v>21.112087500000001</v>
      </c>
    </row>
    <row r="77" spans="1:3">
      <c r="A77" t="str">
        <f t="shared" si="1"/>
        <v/>
      </c>
      <c r="B77">
        <v>3</v>
      </c>
      <c r="C77">
        <f>INDEX($C$2:$C$100,(INT((ROW(B75)-1)/12))*12+1)-((COUNTA($B$3:B77)*INDEX($C$2:$C$100,(INT((ROW(B75)-1)/12))*12+1))*($G$4/12))</f>
        <v>20.984906250000002</v>
      </c>
    </row>
    <row r="78" spans="1:3">
      <c r="A78" t="str">
        <f t="shared" si="1"/>
        <v/>
      </c>
      <c r="B78">
        <v>4</v>
      </c>
      <c r="C78">
        <f>INDEX($C$2:$C$100,(INT((ROW(B76)-1)/12))*12+1)-((COUNTA($B$3:B78)*INDEX($C$2:$C$100,(INT((ROW(B76)-1)/12))*12+1))*($G$4/12))</f>
        <v>20.857725000000002</v>
      </c>
    </row>
    <row r="79" spans="1:3">
      <c r="A79" t="str">
        <f t="shared" si="1"/>
        <v/>
      </c>
      <c r="B79">
        <v>5</v>
      </c>
      <c r="C79">
        <f>INDEX($C$2:$C$100,(INT((ROW(B77)-1)/12))*12+1)-((COUNTA($B$3:B79)*INDEX($C$2:$C$100,(INT((ROW(B77)-1)/12))*12+1))*($G$4/12))</f>
        <v>20.730543750000002</v>
      </c>
    </row>
    <row r="80" spans="1:3">
      <c r="A80" t="str">
        <f t="shared" si="1"/>
        <v/>
      </c>
      <c r="B80">
        <v>6</v>
      </c>
      <c r="C80">
        <f>INDEX($C$2:$C$100,(INT((ROW(B78)-1)/12))*12+1)-((COUNTA($B$3:B80)*INDEX($C$2:$C$100,(INT((ROW(B78)-1)/12))*12+1))*($G$4/12))</f>
        <v>20.603362500000003</v>
      </c>
    </row>
    <row r="81" spans="1:3">
      <c r="A81" t="str">
        <f t="shared" si="1"/>
        <v/>
      </c>
      <c r="B81">
        <v>7</v>
      </c>
      <c r="C81">
        <f>INDEX($C$2:$C$100,(INT((ROW(B79)-1)/12))*12+1)-((COUNTA($B$3:B81)*INDEX($C$2:$C$100,(INT((ROW(B79)-1)/12))*12+1))*($G$4/12))</f>
        <v>20.476181250000003</v>
      </c>
    </row>
    <row r="82" spans="1:3">
      <c r="A82" t="str">
        <f t="shared" si="1"/>
        <v/>
      </c>
      <c r="B82">
        <v>8</v>
      </c>
      <c r="C82">
        <f>INDEX($C$2:$C$100,(INT((ROW(B80)-1)/12))*12+1)-((COUNTA($B$3:B82)*INDEX($C$2:$C$100,(INT((ROW(B80)-1)/12))*12+1))*($G$4/12))</f>
        <v>20.349000000000004</v>
      </c>
    </row>
    <row r="83" spans="1:3">
      <c r="A83" t="str">
        <f t="shared" si="1"/>
        <v/>
      </c>
      <c r="B83">
        <v>9</v>
      </c>
      <c r="C83">
        <f>INDEX($C$2:$C$100,(INT((ROW(B81)-1)/12))*12+1)-((COUNTA($B$3:B83)*INDEX($C$2:$C$100,(INT((ROW(B81)-1)/12))*12+1))*($G$4/12))</f>
        <v>20.221818750000001</v>
      </c>
    </row>
    <row r="84" spans="1:3">
      <c r="A84" t="str">
        <f t="shared" si="1"/>
        <v/>
      </c>
      <c r="B84">
        <v>10</v>
      </c>
      <c r="C84">
        <f>INDEX($C$2:$C$100,(INT((ROW(B82)-1)/12))*12+1)-((COUNTA($B$3:B84)*INDEX($C$2:$C$100,(INT((ROW(B82)-1)/12))*12+1))*($G$4/12))</f>
        <v>20.094637500000001</v>
      </c>
    </row>
    <row r="85" spans="1:3">
      <c r="A85" t="str">
        <f t="shared" si="1"/>
        <v/>
      </c>
      <c r="B85">
        <v>11</v>
      </c>
      <c r="C85">
        <f>INDEX($C$2:$C$100,(INT((ROW(B83)-1)/12))*12+1)-((COUNTA($B$3:B85)*INDEX($C$2:$C$100,(INT((ROW(B83)-1)/12))*12+1))*($G$4/12))</f>
        <v>19.967456250000001</v>
      </c>
    </row>
    <row r="86" spans="1:3">
      <c r="A86" t="str">
        <f t="shared" si="1"/>
        <v/>
      </c>
      <c r="B86">
        <v>12</v>
      </c>
      <c r="C86">
        <f>INDEX($C$2:$C$100,(INT((ROW(B84)-1)/12))*12+1)-((COUNTA($B$3:B86)*INDEX($C$2:$C$100,(INT((ROW(B84)-1)/12))*12+1))*($G$4/12))</f>
        <v>19.840275000000002</v>
      </c>
    </row>
    <row r="87" spans="1:3">
      <c r="A87" t="str">
        <f t="shared" si="1"/>
        <v>Год № 8</v>
      </c>
      <c r="B87">
        <v>1</v>
      </c>
      <c r="C87">
        <f>INDEX($C$2:$C$100,(INT((ROW(B85)-1)/12))*12+1)-((COUNTA($B$3:B87)*INDEX($C$2:$C$100,(INT((ROW(B85)-1)/12))*12+1))*($G$4/12))</f>
        <v>12.813510937500002</v>
      </c>
    </row>
    <row r="88" spans="1:3">
      <c r="A88" t="str">
        <f t="shared" si="1"/>
        <v/>
      </c>
      <c r="B88">
        <v>2</v>
      </c>
      <c r="C88">
        <f>INDEX($C$2:$C$100,(INT((ROW(B86)-1)/12))*12+1)-((COUNTA($B$3:B88)*INDEX($C$2:$C$100,(INT((ROW(B86)-1)/12))*12+1))*($G$4/12))</f>
        <v>12.730843125000002</v>
      </c>
    </row>
    <row r="89" spans="1:3">
      <c r="A89" t="str">
        <f t="shared" si="1"/>
        <v/>
      </c>
      <c r="B89">
        <v>3</v>
      </c>
      <c r="C89">
        <f>INDEX($C$2:$C$100,(INT((ROW(B87)-1)/12))*12+1)-((COUNTA($B$3:B89)*INDEX($C$2:$C$100,(INT((ROW(B87)-1)/12))*12+1))*($G$4/12))</f>
        <v>12.648175312500001</v>
      </c>
    </row>
    <row r="90" spans="1:3">
      <c r="A90" t="str">
        <f t="shared" si="1"/>
        <v/>
      </c>
      <c r="B90">
        <v>4</v>
      </c>
      <c r="C90">
        <f>INDEX($C$2:$C$100,(INT((ROW(B88)-1)/12))*12+1)-((COUNTA($B$3:B90)*INDEX($C$2:$C$100,(INT((ROW(B88)-1)/12))*12+1))*($G$4/12))</f>
        <v>12.565507500000002</v>
      </c>
    </row>
    <row r="91" spans="1:3">
      <c r="A91" t="str">
        <f t="shared" si="1"/>
        <v/>
      </c>
      <c r="B91">
        <v>5</v>
      </c>
      <c r="C91">
        <f>INDEX($C$2:$C$100,(INT((ROW(B89)-1)/12))*12+1)-((COUNTA($B$3:B91)*INDEX($C$2:$C$100,(INT((ROW(B89)-1)/12))*12+1))*($G$4/12))</f>
        <v>12.4828396875</v>
      </c>
    </row>
    <row r="92" spans="1:3">
      <c r="A92" t="str">
        <f t="shared" si="1"/>
        <v/>
      </c>
      <c r="B92">
        <v>6</v>
      </c>
      <c r="C92">
        <f>INDEX($C$2:$C$100,(INT((ROW(B90)-1)/12))*12+1)-((COUNTA($B$3:B92)*INDEX($C$2:$C$100,(INT((ROW(B90)-1)/12))*12+1))*($G$4/12))</f>
        <v>12.400171875000002</v>
      </c>
    </row>
    <row r="93" spans="1:3">
      <c r="A93" t="str">
        <f t="shared" si="1"/>
        <v/>
      </c>
      <c r="B93">
        <v>7</v>
      </c>
      <c r="C93">
        <f>INDEX($C$2:$C$100,(INT((ROW(B91)-1)/12))*12+1)-((COUNTA($B$3:B93)*INDEX($C$2:$C$100,(INT((ROW(B91)-1)/12))*12+1))*($G$4/12))</f>
        <v>12.317504062500001</v>
      </c>
    </row>
    <row r="94" spans="1:3">
      <c r="A94" t="str">
        <f t="shared" si="1"/>
        <v/>
      </c>
      <c r="B94">
        <v>8</v>
      </c>
      <c r="C94">
        <f>INDEX($C$2:$C$100,(INT((ROW(B92)-1)/12))*12+1)-((COUNTA($B$3:B94)*INDEX($C$2:$C$100,(INT((ROW(B92)-1)/12))*12+1))*($G$4/12))</f>
        <v>12.234836250000001</v>
      </c>
    </row>
    <row r="95" spans="1:3">
      <c r="A95" t="str">
        <f t="shared" si="1"/>
        <v/>
      </c>
      <c r="B95">
        <v>9</v>
      </c>
      <c r="C95">
        <f>INDEX($C$2:$C$100,(INT((ROW(B93)-1)/12))*12+1)-((COUNTA($B$3:B95)*INDEX($C$2:$C$100,(INT((ROW(B93)-1)/12))*12+1))*($G$4/12))</f>
        <v>12.152168437500002</v>
      </c>
    </row>
    <row r="96" spans="1:3">
      <c r="A96" t="str">
        <f t="shared" si="1"/>
        <v/>
      </c>
      <c r="B96">
        <v>10</v>
      </c>
      <c r="C96">
        <f>INDEX($C$2:$C$100,(INT((ROW(B94)-1)/12))*12+1)-((COUNTA($B$3:B96)*INDEX($C$2:$C$100,(INT((ROW(B94)-1)/12))*12+1))*($G$4/12))</f>
        <v>12.069500625</v>
      </c>
    </row>
    <row r="97" spans="1:3">
      <c r="A97" t="str">
        <f t="shared" si="1"/>
        <v/>
      </c>
      <c r="B97">
        <v>11</v>
      </c>
      <c r="C97">
        <f>INDEX($C$2:$C$100,(INT((ROW(B95)-1)/12))*12+1)-((COUNTA($B$3:B97)*INDEX($C$2:$C$100,(INT((ROW(B95)-1)/12))*12+1))*($G$4/12))</f>
        <v>11.986832812500001</v>
      </c>
    </row>
    <row r="98" spans="1:3">
      <c r="A98" t="str">
        <f t="shared" si="1"/>
        <v/>
      </c>
      <c r="B98">
        <v>12</v>
      </c>
      <c r="C98">
        <f>INDEX($C$2:$C$100,(INT((ROW(B96)-1)/12))*12+1)-((COUNTA($B$3:B98)*INDEX($C$2:$C$100,(INT((ROW(B96)-1)/12))*12+1))*($G$4/12))</f>
        <v>11.904165000000003</v>
      </c>
    </row>
    <row r="99" spans="1:3">
      <c r="A99" t="str">
        <f t="shared" si="1"/>
        <v>Год № 9</v>
      </c>
      <c r="B99">
        <v>1</v>
      </c>
      <c r="C99">
        <f>INDEX($C$2:$C$100,(INT((ROW(B97)-1)/12))*12+1)-((COUNTA($B$3:B99)*INDEX($C$2:$C$100,(INT((ROW(B97)-1)/12))*12+1))*($G$4/12))</f>
        <v>7.0928983125000018</v>
      </c>
    </row>
    <row r="100" spans="1:3">
      <c r="A100" t="str">
        <f t="shared" si="1"/>
        <v/>
      </c>
      <c r="B100">
        <v>2</v>
      </c>
      <c r="C100">
        <f>INDEX($C$2:$C$100,(INT((ROW(B98)-1)/12))*12+1)-((COUNTA($B$3:B100)*INDEX($C$2:$C$100,(INT((ROW(B98)-1)/12))*12+1))*($G$4/12))</f>
        <v>7.0432976250000019</v>
      </c>
    </row>
    <row r="101" spans="1:3">
      <c r="A101" t="str">
        <f t="shared" si="1"/>
        <v/>
      </c>
      <c r="B101">
        <v>3</v>
      </c>
      <c r="C101">
        <f>INDEX($C$2:$C$100,(INT((ROW(B99)-1)/12))*12+1)-((COUNTA($B$3:B101)*INDEX($C$2:$C$100,(INT((ROW(B99)-1)/12))*12+1))*($G$4/12))</f>
        <v>6.9936969375000011</v>
      </c>
    </row>
    <row r="102" spans="1:3">
      <c r="A102" t="str">
        <f t="shared" si="1"/>
        <v/>
      </c>
      <c r="B102">
        <v>4</v>
      </c>
      <c r="C102">
        <f>INDEX($C$2:$C$100,(INT((ROW(B100)-1)/12))*12+1)-((COUNTA($B$3:B102)*INDEX($C$2:$C$100,(INT((ROW(B100)-1)/12))*12+1))*($G$4/12))</f>
        <v>6.9440962500000012</v>
      </c>
    </row>
    <row r="103" spans="1:3">
      <c r="A103" t="str">
        <f t="shared" si="1"/>
        <v/>
      </c>
      <c r="B103">
        <v>5</v>
      </c>
      <c r="C103">
        <f>INDEX($C$2:$C$100,(INT((ROW(B101)-1)/12))*12+1)-((COUNTA($B$3:B103)*INDEX($C$2:$C$100,(INT((ROW(B101)-1)/12))*12+1))*($G$4/12))</f>
        <v>6.8944955625000022</v>
      </c>
    </row>
    <row r="104" spans="1:3">
      <c r="A104" t="str">
        <f t="shared" si="1"/>
        <v/>
      </c>
      <c r="B104">
        <v>6</v>
      </c>
      <c r="C104">
        <f>INDEX($C$2:$C$100,(INT((ROW(B102)-1)/12))*12+1)-((COUNTA($B$3:B104)*INDEX($C$2:$C$100,(INT((ROW(B102)-1)/12))*12+1))*($G$4/12))</f>
        <v>6.8448948750000014</v>
      </c>
    </row>
    <row r="105" spans="1:3">
      <c r="A105" t="str">
        <f t="shared" si="1"/>
        <v/>
      </c>
      <c r="B105">
        <v>7</v>
      </c>
      <c r="C105">
        <f>INDEX($C$2:$C$100,(INT((ROW(B103)-1)/12))*12+1)-((COUNTA($B$3:B105)*INDEX($C$2:$C$100,(INT((ROW(B103)-1)/12))*12+1))*($G$4/12))</f>
        <v>6.7952941875000015</v>
      </c>
    </row>
    <row r="106" spans="1:3">
      <c r="A106" t="str">
        <f t="shared" si="1"/>
        <v/>
      </c>
      <c r="B106">
        <v>8</v>
      </c>
      <c r="C106">
        <f>INDEX($C$2:$C$100,(INT((ROW(B104)-1)/12))*12+1)-((COUNTA($B$3:B106)*INDEX($C$2:$C$100,(INT((ROW(B104)-1)/12))*12+1))*($G$4/12))</f>
        <v>6.7456935000000016</v>
      </c>
    </row>
    <row r="107" spans="1:3">
      <c r="A107" t="str">
        <f t="shared" si="1"/>
        <v/>
      </c>
      <c r="B107">
        <v>9</v>
      </c>
      <c r="C107">
        <f>INDEX($C$2:$C$100,(INT((ROW(B105)-1)/12))*12+1)-((COUNTA($B$3:B107)*INDEX($C$2:$C$100,(INT((ROW(B105)-1)/12))*12+1))*($G$4/12))</f>
        <v>6.6960928125000017</v>
      </c>
    </row>
    <row r="108" spans="1:3">
      <c r="A108" t="str">
        <f t="shared" si="1"/>
        <v/>
      </c>
      <c r="B108">
        <v>10</v>
      </c>
      <c r="C108">
        <f>INDEX($C$2:$C$100,(INT((ROW(B106)-1)/12))*12+1)-((COUNTA($B$3:B108)*INDEX($C$2:$C$100,(INT((ROW(B106)-1)/12))*12+1))*($G$4/12))</f>
        <v>6.6464921250000017</v>
      </c>
    </row>
    <row r="109" spans="1:3">
      <c r="A109" t="str">
        <f t="shared" si="1"/>
        <v/>
      </c>
      <c r="B109">
        <v>11</v>
      </c>
      <c r="C109">
        <f>INDEX($C$2:$C$100,(INT((ROW(B107)-1)/12))*12+1)-((COUNTA($B$3:B109)*INDEX($C$2:$C$100,(INT((ROW(B107)-1)/12))*12+1))*($G$4/12))</f>
        <v>6.5968914375000018</v>
      </c>
    </row>
    <row r="110" spans="1:3">
      <c r="A110" t="str">
        <f t="shared" si="1"/>
        <v/>
      </c>
      <c r="B110">
        <v>12</v>
      </c>
      <c r="C110">
        <f>INDEX($C$2:$C$100,(INT((ROW(B108)-1)/12))*12+1)-((COUNTA($B$3:B110)*INDEX($C$2:$C$100,(INT((ROW(B108)-1)/12))*12+1))*($G$4/12))</f>
        <v>6.547290750000001</v>
      </c>
    </row>
    <row r="111" spans="1:3">
      <c r="A111" t="str">
        <f>IF(B111=1,"Год № "&amp;INT((ROW(A110)-1)/12)+1,"")</f>
        <v>Год № 10</v>
      </c>
      <c r="B111">
        <v>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2014-04-14T12:21:20Z</dcterms:modified>
</cp:coreProperties>
</file>