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<sst xmlns="http://schemas.openxmlformats.org/spreadsheetml/2006/main" count="67" uniqueCount="41">
  <si>
    <t>ВН</t>
  </si>
  <si>
    <t>Карточка</t>
  </si>
  <si>
    <t>глобальный код владельца</t>
  </si>
  <si>
    <t>Наименование</t>
  </si>
  <si>
    <t>ДокОсн</t>
  </si>
  <si>
    <t>ДокПретензия.ВидДокумента</t>
  </si>
  <si>
    <t>Бизнес-тема</t>
  </si>
  <si>
    <t>СуммаСНДС</t>
  </si>
  <si>
    <t>номер документа</t>
  </si>
  <si>
    <t>город</t>
  </si>
  <si>
    <t>область</t>
  </si>
  <si>
    <t>Возвр. пок. ХВ-0001548 (23.01.13)</t>
  </si>
  <si>
    <t xml:space="preserve">  6900150298</t>
  </si>
  <si>
    <t>ТПК32481</t>
  </si>
  <si>
    <t>МГ Автомотив Полтава</t>
  </si>
  <si>
    <t>Расх. накладная ХВ-0010782 (09.01.13)</t>
  </si>
  <si>
    <t>Возврат качественного товара(письмо)</t>
  </si>
  <si>
    <t>ЗЧ к иномаркам</t>
  </si>
  <si>
    <t xml:space="preserve">  6916120</t>
  </si>
  <si>
    <t>Расх. накладная ХВ-0004175 (04.01.13)</t>
  </si>
  <si>
    <t xml:space="preserve">  6922176</t>
  </si>
  <si>
    <t>Расх. накладная ХВ-0646073 (28.12.12)</t>
  </si>
  <si>
    <t xml:space="preserve">  69291072</t>
  </si>
  <si>
    <t>Расх. накладная ХВ-0002176 (03.01.13)</t>
  </si>
  <si>
    <t>Возвр. пок. ХВ-0001552 (23.01.13)</t>
  </si>
  <si>
    <t xml:space="preserve">  0216221</t>
  </si>
  <si>
    <t>11221</t>
  </si>
  <si>
    <t>Пожидаева М.А. ФЛП</t>
  </si>
  <si>
    <t>Расх. накладная ХВ-0639159 (25.12.12)</t>
  </si>
  <si>
    <t>ЗЧ к СНГ</t>
  </si>
  <si>
    <t>Возвр. пок. ХВ-0001553 (23.01.13)</t>
  </si>
  <si>
    <t xml:space="preserve">  024209</t>
  </si>
  <si>
    <t>Расх. накладная ХВ-0002648 (03.01.13)</t>
  </si>
  <si>
    <t>Возвр. пок. ХВ-0001554 (23.01.13)</t>
  </si>
  <si>
    <t xml:space="preserve">  69371210</t>
  </si>
  <si>
    <t>ТПК47761</t>
  </si>
  <si>
    <t>Семенюк Н.В. ФЛП</t>
  </si>
  <si>
    <t>Расх. накладная ХВ-0028223 (16.01.13)</t>
  </si>
  <si>
    <t>Возвр. пок. ХВ-0001555 (23.01.13)</t>
  </si>
  <si>
    <t xml:space="preserve">  46001873</t>
  </si>
  <si>
    <t>Расх. накладная ХВ-0020230 (14.01.13)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</si>
</sst>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Q7" sqref="Q7"/>
    </sheetView>
  </sheetViews>
  <sheetFormatPr defaultRowHeight="15" x14ac:dyDescent="0.25"/>
  <sheetData>
    <row r="1" spans="1:11" x14ac:dyDescent="0.25">
      <c r="A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s="3" t="s">
        <v>9</v>
      </c>
      <c r="K1" s="3" t="s">
        <v>10</v>
      </c>
    </row>
    <row r="2" spans="1:11" x14ac:dyDescent="0.25">
      <c r="A2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2">
        <v>87.18</v>
      </c>
      <c r="I2" t="str">
        <f t="shared" ref="I2:I9" si="0">MID(E2,17,21)</f>
        <v>ХВ-0010782 (09.01.13)</v>
      </c>
    </row>
    <row r="3" spans="1:11" x14ac:dyDescent="0.25">
      <c r="A3" t="s">
        <v>11</v>
      </c>
      <c r="B3" s="1" t="s">
        <v>18</v>
      </c>
      <c r="C3" s="1" t="s">
        <v>13</v>
      </c>
      <c r="D3" t="s">
        <v>14</v>
      </c>
      <c r="E3" t="s">
        <v>19</v>
      </c>
      <c r="F3" t="s">
        <v>16</v>
      </c>
      <c r="G3" t="s">
        <v>17</v>
      </c>
      <c r="H3" s="2">
        <v>88.98</v>
      </c>
      <c r="I3" t="str">
        <f t="shared" si="0"/>
        <v>ХВ-0004175 (04.01.13)</v>
      </c>
    </row>
    <row r="4" spans="1:11" x14ac:dyDescent="0.25">
      <c r="A4" t="s">
        <v>11</v>
      </c>
      <c r="B4" s="1" t="s">
        <v>20</v>
      </c>
      <c r="C4" s="1" t="s">
        <v>13</v>
      </c>
      <c r="D4" t="s">
        <v>14</v>
      </c>
      <c r="E4" t="s">
        <v>21</v>
      </c>
      <c r="F4" t="s">
        <v>16</v>
      </c>
      <c r="G4" t="s">
        <v>17</v>
      </c>
      <c r="H4" s="2">
        <v>136.91999999999999</v>
      </c>
      <c r="I4" t="str">
        <f t="shared" si="0"/>
        <v>ХВ-0646073 (28.12.12)</v>
      </c>
    </row>
    <row r="5" spans="1:11" x14ac:dyDescent="0.25">
      <c r="A5" t="s">
        <v>11</v>
      </c>
      <c r="B5" s="1" t="s">
        <v>22</v>
      </c>
      <c r="C5" s="1" t="s">
        <v>13</v>
      </c>
      <c r="D5" t="s">
        <v>14</v>
      </c>
      <c r="E5" t="s">
        <v>23</v>
      </c>
      <c r="F5" t="s">
        <v>16</v>
      </c>
      <c r="G5" t="s">
        <v>17</v>
      </c>
      <c r="H5" s="2">
        <v>440.76</v>
      </c>
      <c r="I5" t="str">
        <f t="shared" si="0"/>
        <v>ХВ-0002176 (03.01.13)</v>
      </c>
    </row>
    <row r="6" spans="1:11" x14ac:dyDescent="0.25">
      <c r="A6" t="s">
        <v>24</v>
      </c>
      <c r="B6" s="1" t="s">
        <v>25</v>
      </c>
      <c r="C6" s="1" t="s">
        <v>26</v>
      </c>
      <c r="D6" t="s">
        <v>27</v>
      </c>
      <c r="E6" t="s">
        <v>28</v>
      </c>
      <c r="F6" t="s">
        <v>16</v>
      </c>
      <c r="G6" t="s">
        <v>29</v>
      </c>
      <c r="H6" s="2">
        <v>875.94</v>
      </c>
      <c r="I6" t="str">
        <f t="shared" si="0"/>
        <v>ХВ-0639159 (25.12.12)</v>
      </c>
    </row>
    <row r="7" spans="1:11" x14ac:dyDescent="0.25">
      <c r="A7" t="s">
        <v>30</v>
      </c>
      <c r="B7" s="1" t="s">
        <v>31</v>
      </c>
      <c r="C7" s="1" t="s">
        <v>26</v>
      </c>
      <c r="D7" t="s">
        <v>27</v>
      </c>
      <c r="E7" t="s">
        <v>32</v>
      </c>
      <c r="F7" t="s">
        <v>16</v>
      </c>
      <c r="G7" t="s">
        <v>29</v>
      </c>
      <c r="H7" s="2">
        <v>620.04</v>
      </c>
      <c r="I7" t="str">
        <f t="shared" si="0"/>
        <v>ХВ-0002648 (03.01.13)</v>
      </c>
    </row>
    <row r="8" spans="1:11" x14ac:dyDescent="0.25">
      <c r="A8" t="s">
        <v>33</v>
      </c>
      <c r="B8" s="1" t="s">
        <v>34</v>
      </c>
      <c r="C8" s="1" t="s">
        <v>35</v>
      </c>
      <c r="D8" t="s">
        <v>36</v>
      </c>
      <c r="E8" t="s">
        <v>37</v>
      </c>
      <c r="F8" t="s">
        <v>16</v>
      </c>
      <c r="G8" t="s">
        <v>17</v>
      </c>
      <c r="H8" s="2">
        <v>33.840000000000003</v>
      </c>
      <c r="I8" t="str">
        <f t="shared" si="0"/>
        <v>ХВ-0028223 (16.01.13)</v>
      </c>
    </row>
    <row r="9" spans="1:11" x14ac:dyDescent="0.25">
      <c r="A9" t="s">
        <v>38</v>
      </c>
      <c r="B9" s="1" t="s">
        <v>39</v>
      </c>
      <c r="C9" s="1" t="s">
        <v>35</v>
      </c>
      <c r="D9" t="s">
        <v>36</v>
      </c>
      <c r="E9" t="s">
        <v>40</v>
      </c>
      <c r="F9" t="s">
        <v>16</v>
      </c>
      <c r="G9" t="s">
        <v>17</v>
      </c>
      <c r="H9" s="2">
        <v>187.74</v>
      </c>
      <c r="I9" t="str">
        <f t="shared" si="0"/>
        <v>ХВ-0020230 (14.01.13)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2014-04-09T10:58:02Z</dcterms:modified>
</cp:coreProperties>
</file>