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ЭтаКнига" defaultThemeVersion="124226"/>
  <bookViews>
    <workbookView xWindow="240" yWindow="225" windowWidth="14805" windowHeight="7890" tabRatio="981" firstSheet="1" activeTab="14"/>
  </bookViews>
  <sheets>
    <sheet name="Оглавление" sheetId="15" r:id="rId1"/>
    <sheet name="Русский язык" sheetId="41" r:id="rId2"/>
    <sheet name="Литература" sheetId="16" r:id="rId3"/>
    <sheet name="Алгебра" sheetId="17" r:id="rId4"/>
    <sheet name="Геометрия" sheetId="18" r:id="rId5"/>
    <sheet name="История России" sheetId="19" r:id="rId6"/>
    <sheet name="Всеобщая История" sheetId="21" r:id="rId7"/>
    <sheet name="Обществознание" sheetId="20" r:id="rId8"/>
    <sheet name="Музыка" sheetId="22" r:id="rId9"/>
    <sheet name="Химия" sheetId="23" r:id="rId10"/>
    <sheet name="Физика" sheetId="31" r:id="rId11"/>
    <sheet name="Экономика" sheetId="25" r:id="rId12"/>
    <sheet name="Биология" sheetId="32" r:id="rId13"/>
    <sheet name="Черчение" sheetId="33" r:id="rId14"/>
    <sheet name="Информатика" sheetId="27" r:id="rId15"/>
  </sheets>
  <calcPr calcId="145621"/>
</workbook>
</file>

<file path=xl/calcChain.xml><?xml version="1.0" encoding="utf-8"?>
<calcChain xmlns="http://schemas.openxmlformats.org/spreadsheetml/2006/main">
  <c r="K5" i="27" l="1"/>
  <c r="K6" i="27"/>
  <c r="K7" i="27"/>
  <c r="K8" i="27"/>
  <c r="K9" i="27"/>
  <c r="K10" i="27"/>
  <c r="K11" i="27"/>
  <c r="K12" i="27"/>
  <c r="K13" i="27"/>
  <c r="K14" i="27"/>
  <c r="K15" i="27"/>
  <c r="K16" i="27"/>
  <c r="K17" i="27"/>
  <c r="K18" i="27"/>
  <c r="K19" i="27"/>
  <c r="K20" i="27"/>
  <c r="K21" i="27"/>
  <c r="K22" i="27"/>
  <c r="K23" i="27"/>
  <c r="K24" i="27"/>
  <c r="K25" i="27"/>
  <c r="K26" i="27"/>
  <c r="K27" i="27"/>
  <c r="K28" i="27"/>
  <c r="K29" i="27"/>
  <c r="K4" i="27"/>
  <c r="J4" i="33"/>
  <c r="AA5" i="41" l="1"/>
  <c r="AA6" i="41"/>
  <c r="AA7" i="41"/>
  <c r="AA8" i="41"/>
  <c r="AA9" i="41"/>
  <c r="AA10" i="41"/>
  <c r="AA11" i="41"/>
  <c r="AA12" i="41"/>
  <c r="AA13" i="41"/>
  <c r="AA14" i="41"/>
  <c r="AA15" i="41"/>
  <c r="AA16" i="41"/>
  <c r="AA17" i="41"/>
  <c r="AA18" i="41"/>
  <c r="AA19" i="41"/>
  <c r="AA20" i="41"/>
  <c r="AA21" i="41"/>
  <c r="AA22" i="41"/>
  <c r="AA23" i="41"/>
  <c r="AA24" i="41"/>
  <c r="AA25" i="41"/>
  <c r="AA26" i="41"/>
  <c r="AA27" i="41"/>
  <c r="AA28" i="41"/>
  <c r="AA29" i="41"/>
  <c r="AA4" i="41"/>
  <c r="S4" i="16"/>
  <c r="AE3" i="41" l="1"/>
  <c r="AG3" i="41" s="1"/>
  <c r="AE2" i="41"/>
  <c r="AG2" i="41" s="1"/>
  <c r="S4" i="31"/>
  <c r="J29" i="33" l="1"/>
  <c r="J28" i="33"/>
  <c r="J27" i="33"/>
  <c r="J26" i="33"/>
  <c r="J25" i="33"/>
  <c r="J24" i="33"/>
  <c r="J23" i="33"/>
  <c r="J22" i="33"/>
  <c r="J21" i="33"/>
  <c r="J20" i="33"/>
  <c r="J19" i="33"/>
  <c r="J18" i="33"/>
  <c r="J17" i="33"/>
  <c r="J16" i="33"/>
  <c r="J15" i="33"/>
  <c r="J14" i="33"/>
  <c r="J13" i="33"/>
  <c r="J12" i="33"/>
  <c r="J11" i="33"/>
  <c r="J10" i="33"/>
  <c r="J9" i="33"/>
  <c r="J8" i="33"/>
  <c r="J7" i="33"/>
  <c r="J6" i="33"/>
  <c r="J5" i="33"/>
  <c r="O3" i="27"/>
  <c r="Q3" i="27" s="1"/>
  <c r="O2" i="27"/>
  <c r="Q2" i="27" s="1"/>
  <c r="S5" i="32"/>
  <c r="S6" i="32"/>
  <c r="S7" i="32"/>
  <c r="S8" i="32"/>
  <c r="S9" i="32"/>
  <c r="S10" i="32"/>
  <c r="S11" i="32"/>
  <c r="S12" i="32"/>
  <c r="S13" i="32"/>
  <c r="S14" i="32"/>
  <c r="S15" i="32"/>
  <c r="S16" i="32"/>
  <c r="S17" i="32"/>
  <c r="S18" i="32"/>
  <c r="S19" i="32"/>
  <c r="S20" i="32"/>
  <c r="S21" i="32"/>
  <c r="S22" i="32"/>
  <c r="S23" i="32"/>
  <c r="S24" i="32"/>
  <c r="S25" i="32"/>
  <c r="S26" i="32"/>
  <c r="S27" i="32"/>
  <c r="S28" i="32"/>
  <c r="S29" i="32"/>
  <c r="S4" i="32"/>
  <c r="J4" i="25"/>
  <c r="J29" i="25"/>
  <c r="J28" i="25"/>
  <c r="J27" i="25"/>
  <c r="J26" i="25"/>
  <c r="J25" i="25"/>
  <c r="J24" i="25"/>
  <c r="J23" i="25"/>
  <c r="J22" i="25"/>
  <c r="J21" i="25"/>
  <c r="J20" i="25"/>
  <c r="J19" i="25"/>
  <c r="J18" i="25"/>
  <c r="J17" i="25"/>
  <c r="J16" i="25"/>
  <c r="J15" i="25"/>
  <c r="J14" i="25"/>
  <c r="J13" i="25"/>
  <c r="J12" i="25"/>
  <c r="J11" i="25"/>
  <c r="J10" i="25"/>
  <c r="J9" i="25"/>
  <c r="J8" i="25"/>
  <c r="J7" i="25"/>
  <c r="J6" i="25"/>
  <c r="J5" i="25"/>
  <c r="N3" i="25"/>
  <c r="P3" i="25" s="1"/>
  <c r="S5" i="31"/>
  <c r="S6" i="31"/>
  <c r="S7" i="31"/>
  <c r="S8" i="31"/>
  <c r="S9" i="31"/>
  <c r="S10" i="31"/>
  <c r="S11" i="31"/>
  <c r="S12" i="31"/>
  <c r="S13" i="31"/>
  <c r="S14" i="31"/>
  <c r="S15" i="31"/>
  <c r="S16" i="31"/>
  <c r="S17" i="31"/>
  <c r="S18" i="31"/>
  <c r="S19" i="31"/>
  <c r="S20" i="31"/>
  <c r="S21" i="31"/>
  <c r="S22" i="31"/>
  <c r="S23" i="31"/>
  <c r="S24" i="31"/>
  <c r="S25" i="31"/>
  <c r="S26" i="31"/>
  <c r="S27" i="31"/>
  <c r="S28" i="31"/>
  <c r="S29" i="31"/>
  <c r="S4" i="23"/>
  <c r="W4" i="32" l="1"/>
  <c r="Y4" i="32" s="1"/>
  <c r="W3" i="32"/>
  <c r="Y3" i="32" s="1"/>
  <c r="N2" i="33"/>
  <c r="P2" i="33" s="1"/>
  <c r="N3" i="33"/>
  <c r="P3" i="33" s="1"/>
  <c r="N2" i="25"/>
  <c r="P2" i="25" s="1"/>
  <c r="W3" i="31"/>
  <c r="Y3" i="31" s="1"/>
  <c r="W2" i="31"/>
  <c r="Y2" i="31" s="1"/>
  <c r="S5" i="23"/>
  <c r="S6" i="23"/>
  <c r="S7" i="23"/>
  <c r="S8" i="23"/>
  <c r="S9" i="23"/>
  <c r="S10" i="23"/>
  <c r="S11" i="23"/>
  <c r="S12" i="23"/>
  <c r="S13" i="23"/>
  <c r="S14" i="23"/>
  <c r="S15" i="23"/>
  <c r="S16" i="23"/>
  <c r="S17" i="23"/>
  <c r="S18" i="23"/>
  <c r="S19" i="23"/>
  <c r="S20" i="23"/>
  <c r="S21" i="23"/>
  <c r="S22" i="23"/>
  <c r="S23" i="23"/>
  <c r="S24" i="23"/>
  <c r="S25" i="23"/>
  <c r="S26" i="23"/>
  <c r="S27" i="23"/>
  <c r="S28" i="23"/>
  <c r="S29" i="23"/>
  <c r="J4" i="22"/>
  <c r="J5" i="22"/>
  <c r="J6" i="22"/>
  <c r="J7" i="22"/>
  <c r="J8" i="22"/>
  <c r="J9" i="22"/>
  <c r="J10" i="22"/>
  <c r="J11" i="22"/>
  <c r="J12" i="22"/>
  <c r="J13" i="22"/>
  <c r="J14" i="22"/>
  <c r="J15" i="22"/>
  <c r="J16" i="22"/>
  <c r="J17" i="22"/>
  <c r="J18" i="22"/>
  <c r="J19" i="22"/>
  <c r="J20" i="22"/>
  <c r="J21" i="22"/>
  <c r="J22" i="22"/>
  <c r="J23" i="22"/>
  <c r="J24" i="22"/>
  <c r="J25" i="22"/>
  <c r="J26" i="22"/>
  <c r="J27" i="22"/>
  <c r="J28" i="22"/>
  <c r="J29" i="22"/>
  <c r="J4" i="20"/>
  <c r="J5" i="20"/>
  <c r="J6" i="20"/>
  <c r="J7" i="20"/>
  <c r="J8" i="20"/>
  <c r="J9" i="20"/>
  <c r="J10" i="20"/>
  <c r="J11" i="20"/>
  <c r="J12" i="20"/>
  <c r="J13" i="20"/>
  <c r="J14" i="20"/>
  <c r="J15" i="20"/>
  <c r="J16" i="20"/>
  <c r="J17" i="20"/>
  <c r="J18" i="20"/>
  <c r="J19" i="20"/>
  <c r="J20" i="20"/>
  <c r="J21" i="20"/>
  <c r="J22" i="20"/>
  <c r="J23" i="20"/>
  <c r="J24" i="20"/>
  <c r="J25" i="20"/>
  <c r="J26" i="20"/>
  <c r="J27" i="20"/>
  <c r="J28" i="20"/>
  <c r="J29" i="20"/>
  <c r="K4" i="21"/>
  <c r="K29" i="21"/>
  <c r="K28" i="21"/>
  <c r="K27" i="21"/>
  <c r="K26" i="21"/>
  <c r="K25" i="21"/>
  <c r="K24" i="21"/>
  <c r="K23" i="21"/>
  <c r="K22" i="21"/>
  <c r="K21" i="21"/>
  <c r="K20" i="21"/>
  <c r="K19" i="21"/>
  <c r="K18" i="21"/>
  <c r="K17" i="21"/>
  <c r="K16" i="21"/>
  <c r="K15" i="21"/>
  <c r="K14" i="21"/>
  <c r="K13" i="21"/>
  <c r="K12" i="21"/>
  <c r="K11" i="21"/>
  <c r="K10" i="21"/>
  <c r="K9" i="21"/>
  <c r="K8" i="21"/>
  <c r="K7" i="21"/>
  <c r="K6" i="21"/>
  <c r="K5" i="21"/>
  <c r="K5" i="19"/>
  <c r="K6" i="19"/>
  <c r="K7" i="19"/>
  <c r="K8" i="19"/>
  <c r="K9" i="19"/>
  <c r="K10" i="19"/>
  <c r="K11" i="19"/>
  <c r="K12" i="19"/>
  <c r="K13" i="19"/>
  <c r="K14" i="19"/>
  <c r="K15" i="19"/>
  <c r="K16" i="19"/>
  <c r="K17" i="19"/>
  <c r="K18" i="19"/>
  <c r="K19" i="19"/>
  <c r="K20" i="19"/>
  <c r="K21" i="19"/>
  <c r="K22" i="19"/>
  <c r="K23" i="19"/>
  <c r="K24" i="19"/>
  <c r="K25" i="19"/>
  <c r="K26" i="19"/>
  <c r="K27" i="19"/>
  <c r="K28" i="19"/>
  <c r="K29" i="19"/>
  <c r="K4" i="19"/>
  <c r="T4" i="18"/>
  <c r="T5" i="18"/>
  <c r="T6" i="18"/>
  <c r="T7" i="18"/>
  <c r="T8" i="18"/>
  <c r="T9" i="18"/>
  <c r="T10" i="18"/>
  <c r="T11" i="18"/>
  <c r="T12" i="18"/>
  <c r="T13" i="18"/>
  <c r="T14" i="18"/>
  <c r="T15" i="18"/>
  <c r="T16" i="18"/>
  <c r="T17" i="18"/>
  <c r="T18" i="18"/>
  <c r="T19" i="18"/>
  <c r="T20" i="18"/>
  <c r="T21" i="18"/>
  <c r="T22" i="18"/>
  <c r="T23" i="18"/>
  <c r="T24" i="18"/>
  <c r="T25" i="18"/>
  <c r="T26" i="18"/>
  <c r="T27" i="18"/>
  <c r="T28" i="18"/>
  <c r="T29" i="18"/>
  <c r="AB4" i="17"/>
  <c r="AB5" i="17"/>
  <c r="AB6" i="17"/>
  <c r="AB7" i="17"/>
  <c r="AB8" i="17"/>
  <c r="AB9" i="17"/>
  <c r="AB10" i="17"/>
  <c r="AB11" i="17"/>
  <c r="AB12" i="17"/>
  <c r="AB13" i="17"/>
  <c r="AB14" i="17"/>
  <c r="AB15" i="17"/>
  <c r="AB16" i="17"/>
  <c r="AB17" i="17"/>
  <c r="AB18" i="17"/>
  <c r="AB19" i="17"/>
  <c r="AB20" i="17"/>
  <c r="AB21" i="17"/>
  <c r="AB22" i="17"/>
  <c r="AB23" i="17"/>
  <c r="AB24" i="17"/>
  <c r="AB25" i="17"/>
  <c r="AB26" i="17"/>
  <c r="AB27" i="17"/>
  <c r="AB28" i="17"/>
  <c r="AB29" i="17"/>
  <c r="S5" i="16"/>
  <c r="S6" i="16"/>
  <c r="S7" i="16"/>
  <c r="S8" i="16"/>
  <c r="S9" i="16"/>
  <c r="S10" i="16"/>
  <c r="S11" i="16"/>
  <c r="S12" i="16"/>
  <c r="S13" i="16"/>
  <c r="S14" i="16"/>
  <c r="S15" i="16"/>
  <c r="S16" i="16"/>
  <c r="S17" i="16"/>
  <c r="S18" i="16"/>
  <c r="S19" i="16"/>
  <c r="S20" i="16"/>
  <c r="S21" i="16"/>
  <c r="S22" i="16"/>
  <c r="S23" i="16"/>
  <c r="S24" i="16"/>
  <c r="S25" i="16"/>
  <c r="S26" i="16"/>
  <c r="S27" i="16"/>
  <c r="S28" i="16"/>
  <c r="S29" i="16"/>
  <c r="O2" i="21" l="1"/>
  <c r="Q2" i="21" s="1"/>
  <c r="O3" i="19"/>
  <c r="Q3" i="19" s="1"/>
  <c r="O2" i="19"/>
  <c r="Q2" i="19" s="1"/>
  <c r="AF2" i="17"/>
  <c r="AH2" i="17" s="1"/>
  <c r="AF3" i="17"/>
  <c r="AH3" i="17" s="1"/>
  <c r="W3" i="16"/>
  <c r="Y3" i="16" s="1"/>
  <c r="W2" i="16"/>
  <c r="Y2" i="16" s="1"/>
  <c r="X3" i="18"/>
  <c r="Z3" i="18" s="1"/>
  <c r="X2" i="18"/>
  <c r="Z2" i="18" s="1"/>
  <c r="W3" i="23"/>
  <c r="Y3" i="23" s="1"/>
  <c r="W2" i="23"/>
  <c r="Y2" i="23" s="1"/>
  <c r="N3" i="22"/>
  <c r="P3" i="22" s="1"/>
  <c r="N2" i="22"/>
  <c r="P2" i="22" s="1"/>
  <c r="N2" i="20"/>
  <c r="P2" i="20" s="1"/>
  <c r="N3" i="20"/>
  <c r="P3" i="20" s="1"/>
  <c r="O3" i="21"/>
  <c r="Q3" i="21" s="1"/>
</calcChain>
</file>

<file path=xl/sharedStrings.xml><?xml version="1.0" encoding="utf-8"?>
<sst xmlns="http://schemas.openxmlformats.org/spreadsheetml/2006/main" count="782" uniqueCount="65">
  <si>
    <t>Русский язык</t>
  </si>
  <si>
    <t>Литература</t>
  </si>
  <si>
    <t>Алгебра</t>
  </si>
  <si>
    <t>Геометрия</t>
  </si>
  <si>
    <t>История России</t>
  </si>
  <si>
    <t>Всеобщая история</t>
  </si>
  <si>
    <t>Обществознание</t>
  </si>
  <si>
    <t>Музыка</t>
  </si>
  <si>
    <t>Химия</t>
  </si>
  <si>
    <t>Физика</t>
  </si>
  <si>
    <t>Экономика</t>
  </si>
  <si>
    <t>Биология</t>
  </si>
  <si>
    <t>Информатика</t>
  </si>
  <si>
    <t>Черчение</t>
  </si>
  <si>
    <t>ОГЛАВЛЕНИЕ ЖУРНАЛА</t>
  </si>
  <si>
    <t>Ф.И. ученика</t>
  </si>
  <si>
    <t>Бакин Иван</t>
  </si>
  <si>
    <t>Балдина Полина</t>
  </si>
  <si>
    <t>Баранов Антон</t>
  </si>
  <si>
    <t>Васильев Максим</t>
  </si>
  <si>
    <t>Вилков Дмитрий</t>
  </si>
  <si>
    <t>Витушкина Екатерина</t>
  </si>
  <si>
    <t>Гадалов Дмитрий</t>
  </si>
  <si>
    <t>Жарков Денис</t>
  </si>
  <si>
    <t>Киселёв Никита</t>
  </si>
  <si>
    <t>Комолова Ксения</t>
  </si>
  <si>
    <t>Костина Анастасия</t>
  </si>
  <si>
    <t>Лабутина Юлия</t>
  </si>
  <si>
    <t>Межённова Алёна</t>
  </si>
  <si>
    <t>Маркевич Божена</t>
  </si>
  <si>
    <t>Нечаева Анна</t>
  </si>
  <si>
    <t>Огурцов Даниил</t>
  </si>
  <si>
    <t>Порхачёва Полина</t>
  </si>
  <si>
    <t>Порохин Пётр</t>
  </si>
  <si>
    <t>Пухова Анжелика</t>
  </si>
  <si>
    <t>Серёгин Егор</t>
  </si>
  <si>
    <t>Сидиков Егор</t>
  </si>
  <si>
    <t>Терёхина Арина</t>
  </si>
  <si>
    <t>Целиков Артём</t>
  </si>
  <si>
    <t>Чеснов Андрей</t>
  </si>
  <si>
    <t>Щеголёнкова Валерия</t>
  </si>
  <si>
    <t>Цой Елена</t>
  </si>
  <si>
    <t>Апрель</t>
  </si>
  <si>
    <t>Май</t>
  </si>
  <si>
    <t>IV</t>
  </si>
  <si>
    <t>Год</t>
  </si>
  <si>
    <t>Успеваемость</t>
  </si>
  <si>
    <t>Качество</t>
  </si>
  <si>
    <t>Кол-во "2"</t>
  </si>
  <si>
    <t>Кол-во "4", "5"</t>
  </si>
  <si>
    <t>Условные обазначения</t>
  </si>
  <si>
    <t>Самостоятельная работа</t>
  </si>
  <si>
    <t>Контрольная работа</t>
  </si>
  <si>
    <r>
      <rPr>
        <b/>
        <sz val="12"/>
        <color rgb="FFFF0000"/>
        <rFont val="Times New Roman"/>
        <family val="1"/>
        <charset val="204"/>
      </rPr>
      <t>Н</t>
    </r>
    <r>
      <rPr>
        <sz val="12"/>
        <color theme="1"/>
        <rFont val="Times New Roman"/>
        <family val="1"/>
        <charset val="204"/>
      </rPr>
      <t>- неявка на урок</t>
    </r>
  </si>
  <si>
    <r>
      <rPr>
        <b/>
        <sz val="12"/>
        <color rgb="FF0070C0"/>
        <rFont val="Times New Roman"/>
        <family val="1"/>
        <charset val="204"/>
      </rPr>
      <t>О</t>
    </r>
    <r>
      <rPr>
        <sz val="12"/>
        <color theme="1"/>
        <rFont val="Times New Roman"/>
        <family val="1"/>
        <charset val="204"/>
      </rPr>
      <t>- опоздание</t>
    </r>
  </si>
  <si>
    <t xml:space="preserve"> </t>
  </si>
  <si>
    <t>Нет урока</t>
  </si>
  <si>
    <t>Всеобщая История</t>
  </si>
  <si>
    <t>Вернуться к оглавлению</t>
  </si>
  <si>
    <t xml:space="preserve">Русский язык </t>
  </si>
  <si>
    <t>н</t>
  </si>
  <si>
    <t>о</t>
  </si>
  <si>
    <t>лаб/практическая рабоат</t>
  </si>
  <si>
    <t>-</t>
  </si>
  <si>
    <t>лаб практ раб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</si>
</sst>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b/>
      <sz val="14"/>
      <color theme="1" tint="4.9989318521683403E-2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b/>
      <sz val="2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2"/>
      <color rgb="FF0070C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u/>
      <sz val="12"/>
      <color rgb="FFFFFF00"/>
      <name val="Times New Roman"/>
      <family val="1"/>
      <charset val="204"/>
    </font>
    <font>
      <b/>
      <sz val="14"/>
      <color rgb="FFFFFF00"/>
      <name val="Times New Roman"/>
      <family val="1"/>
      <charset val="204"/>
    </font>
    <font>
      <b/>
      <sz val="16"/>
      <color rgb="FFFFFF00"/>
      <name val="Times New Roman"/>
      <family val="1"/>
      <charset val="204"/>
    </font>
    <font>
      <b/>
      <sz val="26"/>
      <color rgb="FFFFFF00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0">
    <xf numFmtId="0" fontId="0" fillId="0" borderId="0" xfId="0"/>
    <xf numFmtId="0" fontId="0" fillId="0" borderId="0" xfId="0" applyAlignment="1"/>
    <xf numFmtId="0" fontId="5" fillId="0" borderId="0" xfId="0" applyFont="1" applyAlignment="1"/>
    <xf numFmtId="0" fontId="5" fillId="0" borderId="0" xfId="0" applyFont="1"/>
    <xf numFmtId="0" fontId="2" fillId="2" borderId="1" xfId="0" applyFont="1" applyFill="1" applyBorder="1" applyAlignment="1"/>
    <xf numFmtId="0" fontId="7" fillId="0" borderId="0" xfId="0" applyFont="1"/>
    <xf numFmtId="0" fontId="7" fillId="0" borderId="1" xfId="0" applyFont="1" applyBorder="1"/>
    <xf numFmtId="0" fontId="8" fillId="2" borderId="1" xfId="0" applyFont="1" applyFill="1" applyBorder="1"/>
    <xf numFmtId="0" fontId="8" fillId="0" borderId="1" xfId="0" applyFont="1" applyBorder="1"/>
    <xf numFmtId="0" fontId="9" fillId="0" borderId="1" xfId="0" applyFont="1" applyBorder="1"/>
    <xf numFmtId="0" fontId="7" fillId="0" borderId="1" xfId="0" applyFont="1" applyBorder="1" applyAlignment="1">
      <alignment horizontal="center"/>
    </xf>
    <xf numFmtId="0" fontId="2" fillId="0" borderId="1" xfId="0" applyFont="1" applyBorder="1"/>
    <xf numFmtId="0" fontId="8" fillId="0" borderId="1" xfId="0" applyFont="1" applyBorder="1" applyAlignment="1">
      <alignment horizontal="center"/>
    </xf>
    <xf numFmtId="0" fontId="2" fillId="2" borderId="5" xfId="0" applyFont="1" applyFill="1" applyBorder="1" applyAlignment="1"/>
    <xf numFmtId="0" fontId="8" fillId="3" borderId="1" xfId="0" applyFont="1" applyFill="1" applyBorder="1"/>
    <xf numFmtId="0" fontId="8" fillId="4" borderId="1" xfId="0" applyFont="1" applyFill="1" applyBorder="1"/>
    <xf numFmtId="0" fontId="7" fillId="5" borderId="1" xfId="0" applyFont="1" applyFill="1" applyBorder="1"/>
    <xf numFmtId="0" fontId="13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6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7" fillId="3" borderId="1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7" fillId="7" borderId="1" xfId="0" applyFont="1" applyFill="1" applyBorder="1" applyAlignment="1">
      <alignment horizontal="center"/>
    </xf>
    <xf numFmtId="0" fontId="8" fillId="5" borderId="1" xfId="0" applyFont="1" applyFill="1" applyBorder="1" applyAlignment="1">
      <alignment horizontal="center"/>
    </xf>
    <xf numFmtId="0" fontId="7" fillId="5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0" fillId="8" borderId="1" xfId="0" applyFill="1" applyBorder="1"/>
    <xf numFmtId="0" fontId="7" fillId="9" borderId="1" xfId="0" applyFont="1" applyFill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9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8" fillId="3" borderId="1" xfId="0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9" borderId="1" xfId="0" applyFont="1" applyFill="1" applyBorder="1" applyAlignment="1">
      <alignment horizontal="center" vertical="center"/>
    </xf>
    <xf numFmtId="0" fontId="19" fillId="0" borderId="1" xfId="0" applyFont="1" applyBorder="1" applyAlignment="1">
      <alignment horizontal="center"/>
    </xf>
    <xf numFmtId="0" fontId="19" fillId="3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4" fillId="0" borderId="0" xfId="1" applyFont="1" applyAlignment="1">
      <alignment horizontal="center"/>
    </xf>
    <xf numFmtId="0" fontId="17" fillId="6" borderId="0" xfId="0" applyFont="1" applyFill="1" applyAlignment="1">
      <alignment horizontal="center"/>
    </xf>
    <xf numFmtId="0" fontId="9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14" fillId="6" borderId="1" xfId="1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6" fillId="6" borderId="1" xfId="0" applyFont="1" applyFill="1" applyBorder="1" applyAlignment="1">
      <alignment horizont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5" fillId="6" borderId="2" xfId="0" applyFont="1" applyFill="1" applyBorder="1" applyAlignment="1">
      <alignment horizontal="center"/>
    </xf>
    <xf numFmtId="0" fontId="15" fillId="6" borderId="3" xfId="0" applyFont="1" applyFill="1" applyBorder="1" applyAlignment="1">
      <alignment horizontal="center"/>
    </xf>
    <xf numFmtId="0" fontId="15" fillId="6" borderId="4" xfId="0" applyFont="1" applyFill="1" applyBorder="1" applyAlignment="1">
      <alignment horizont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2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6" fillId="6" borderId="2" xfId="0" applyFont="1" applyFill="1" applyBorder="1" applyAlignment="1">
      <alignment horizontal="center"/>
    </xf>
    <xf numFmtId="0" fontId="16" fillId="6" borderId="3" xfId="0" applyFont="1" applyFill="1" applyBorder="1" applyAlignment="1">
      <alignment horizontal="center"/>
    </xf>
    <xf numFmtId="0" fontId="16" fillId="6" borderId="4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5" fillId="6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7" fillId="7" borderId="1" xfId="0" applyFont="1" applyFill="1" applyBorder="1"/>
    <xf numFmtId="0" fontId="7" fillId="8" borderId="1" xfId="0" applyFont="1" applyFill="1" applyBorder="1"/>
    <xf numFmtId="0" fontId="7" fillId="8" borderId="1" xfId="0" applyFont="1" applyFill="1" applyBorder="1" applyAlignment="1">
      <alignment horizont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N16"/>
  <sheetViews>
    <sheetView workbookViewId="0">
      <selection activeCell="B3" sqref="B3:H3"/>
    </sheetView>
  </sheetViews>
  <sheetFormatPr defaultRowHeight="15" x14ac:dyDescent="0.25"/>
  <cols>
    <col min="1" max="1" width="5.7109375" customWidth="1"/>
    <col min="8" max="8" width="12.5703125" customWidth="1"/>
    <col min="9" max="9" width="9.42578125" customWidth="1"/>
    <col min="14" max="14" width="14.7109375" customWidth="1"/>
  </cols>
  <sheetData>
    <row r="1" spans="1:14" x14ac:dyDescent="0.25">
      <c r="A1" s="1"/>
      <c r="B1" s="46" t="s">
        <v>14</v>
      </c>
      <c r="C1" s="46"/>
      <c r="D1" s="46"/>
      <c r="E1" s="46"/>
      <c r="F1" s="46"/>
      <c r="G1" s="46"/>
      <c r="H1" s="46"/>
      <c r="I1" s="1"/>
    </row>
    <row r="2" spans="1:14" x14ac:dyDescent="0.25">
      <c r="A2" s="1"/>
      <c r="B2" s="46"/>
      <c r="C2" s="46"/>
      <c r="D2" s="46"/>
      <c r="E2" s="46"/>
      <c r="F2" s="46"/>
      <c r="G2" s="46"/>
      <c r="H2" s="46"/>
      <c r="I2" s="1"/>
    </row>
    <row r="3" spans="1:14" ht="18.75" x14ac:dyDescent="0.3">
      <c r="A3" s="24">
        <v>1</v>
      </c>
      <c r="B3" s="45" t="s">
        <v>0</v>
      </c>
      <c r="C3" s="45"/>
      <c r="D3" s="45"/>
      <c r="E3" s="45"/>
      <c r="F3" s="45"/>
      <c r="G3" s="45"/>
      <c r="H3" s="45"/>
      <c r="I3" s="2"/>
      <c r="J3" s="3"/>
      <c r="K3" s="3"/>
    </row>
    <row r="4" spans="1:14" ht="18.75" x14ac:dyDescent="0.3">
      <c r="A4" s="24">
        <v>2</v>
      </c>
      <c r="B4" s="45" t="s">
        <v>1</v>
      </c>
      <c r="C4" s="45"/>
      <c r="D4" s="45"/>
      <c r="E4" s="45"/>
      <c r="F4" s="45"/>
      <c r="G4" s="45"/>
      <c r="H4" s="45"/>
    </row>
    <row r="5" spans="1:14" ht="18.75" customHeight="1" x14ac:dyDescent="0.3">
      <c r="A5" s="24">
        <v>3</v>
      </c>
      <c r="B5" s="45" t="s">
        <v>2</v>
      </c>
      <c r="C5" s="45"/>
      <c r="D5" s="45"/>
      <c r="E5" s="45"/>
      <c r="F5" s="45"/>
      <c r="G5" s="45"/>
      <c r="H5" s="45"/>
      <c r="I5" s="22"/>
      <c r="J5" s="23"/>
      <c r="K5" s="23"/>
      <c r="L5" s="23"/>
      <c r="M5" s="23"/>
      <c r="N5" s="23"/>
    </row>
    <row r="6" spans="1:14" ht="18.75" x14ac:dyDescent="0.3">
      <c r="A6" s="24">
        <v>4</v>
      </c>
      <c r="B6" s="45" t="s">
        <v>3</v>
      </c>
      <c r="C6" s="45"/>
      <c r="D6" s="45"/>
      <c r="E6" s="45"/>
      <c r="F6" s="45"/>
      <c r="G6" s="45"/>
      <c r="H6" s="45"/>
      <c r="I6" s="23"/>
      <c r="J6" s="23"/>
      <c r="K6" s="23"/>
      <c r="L6" s="23"/>
      <c r="M6" s="23"/>
      <c r="N6" s="23"/>
    </row>
    <row r="7" spans="1:14" ht="18.75" x14ac:dyDescent="0.3">
      <c r="A7" s="24">
        <v>5</v>
      </c>
      <c r="B7" s="45" t="s">
        <v>4</v>
      </c>
      <c r="C7" s="45"/>
      <c r="D7" s="45"/>
      <c r="E7" s="45"/>
      <c r="F7" s="45"/>
      <c r="G7" s="45"/>
      <c r="H7" s="45"/>
    </row>
    <row r="8" spans="1:14" ht="18.75" x14ac:dyDescent="0.3">
      <c r="A8" s="24">
        <v>6</v>
      </c>
      <c r="B8" s="45" t="s">
        <v>5</v>
      </c>
      <c r="C8" s="45"/>
      <c r="D8" s="45"/>
      <c r="E8" s="45"/>
      <c r="F8" s="45"/>
      <c r="G8" s="45"/>
      <c r="H8" s="45"/>
    </row>
    <row r="9" spans="1:14" ht="18.75" x14ac:dyDescent="0.3">
      <c r="A9" s="24">
        <v>7</v>
      </c>
      <c r="B9" s="45" t="s">
        <v>6</v>
      </c>
      <c r="C9" s="45"/>
      <c r="D9" s="45"/>
      <c r="E9" s="45"/>
      <c r="F9" s="45"/>
      <c r="G9" s="45"/>
      <c r="H9" s="45"/>
    </row>
    <row r="10" spans="1:14" ht="18.75" x14ac:dyDescent="0.3">
      <c r="A10" s="24">
        <v>8</v>
      </c>
      <c r="B10" s="45" t="s">
        <v>7</v>
      </c>
      <c r="C10" s="45"/>
      <c r="D10" s="45"/>
      <c r="E10" s="45"/>
      <c r="F10" s="45"/>
      <c r="G10" s="45"/>
      <c r="H10" s="45"/>
    </row>
    <row r="11" spans="1:14" ht="18.75" x14ac:dyDescent="0.3">
      <c r="A11" s="24">
        <v>9</v>
      </c>
      <c r="B11" s="45" t="s">
        <v>8</v>
      </c>
      <c r="C11" s="45"/>
      <c r="D11" s="45"/>
      <c r="E11" s="45"/>
      <c r="F11" s="45"/>
      <c r="G11" s="45"/>
      <c r="H11" s="45"/>
    </row>
    <row r="12" spans="1:14" ht="18.75" x14ac:dyDescent="0.3">
      <c r="A12" s="24">
        <v>10</v>
      </c>
      <c r="B12" s="45" t="s">
        <v>9</v>
      </c>
      <c r="C12" s="45"/>
      <c r="D12" s="45"/>
      <c r="E12" s="45"/>
      <c r="F12" s="45"/>
      <c r="G12" s="45"/>
      <c r="H12" s="45"/>
    </row>
    <row r="13" spans="1:14" ht="18.75" x14ac:dyDescent="0.3">
      <c r="A13" s="24">
        <v>11</v>
      </c>
      <c r="B13" s="45" t="s">
        <v>10</v>
      </c>
      <c r="C13" s="45"/>
      <c r="D13" s="45"/>
      <c r="E13" s="45"/>
      <c r="F13" s="45"/>
      <c r="G13" s="45"/>
      <c r="H13" s="45"/>
    </row>
    <row r="14" spans="1:14" ht="18.75" x14ac:dyDescent="0.3">
      <c r="A14" s="24">
        <v>12</v>
      </c>
      <c r="B14" s="45" t="s">
        <v>11</v>
      </c>
      <c r="C14" s="45"/>
      <c r="D14" s="45"/>
      <c r="E14" s="45"/>
      <c r="F14" s="45"/>
      <c r="G14" s="45"/>
      <c r="H14" s="45"/>
    </row>
    <row r="15" spans="1:14" ht="18.75" x14ac:dyDescent="0.3">
      <c r="A15" s="24">
        <v>13</v>
      </c>
      <c r="B15" s="45" t="s">
        <v>12</v>
      </c>
      <c r="C15" s="45"/>
      <c r="D15" s="45"/>
      <c r="E15" s="45"/>
      <c r="F15" s="45"/>
      <c r="G15" s="45"/>
      <c r="H15" s="45"/>
    </row>
    <row r="16" spans="1:14" ht="18.75" x14ac:dyDescent="0.3">
      <c r="A16" s="24">
        <v>14</v>
      </c>
      <c r="B16" s="45" t="s">
        <v>13</v>
      </c>
      <c r="C16" s="45"/>
      <c r="D16" s="45"/>
      <c r="E16" s="45"/>
      <c r="F16" s="45"/>
      <c r="G16" s="45"/>
      <c r="H16" s="45"/>
    </row>
  </sheetData>
  <mergeCells count="15">
    <mergeCell ref="B15:H15"/>
    <mergeCell ref="B14:H14"/>
    <mergeCell ref="B16:H16"/>
    <mergeCell ref="B4:H4"/>
    <mergeCell ref="B5:H5"/>
    <mergeCell ref="B6:H6"/>
    <mergeCell ref="B7:H7"/>
    <mergeCell ref="B8:H8"/>
    <mergeCell ref="B9:H9"/>
    <mergeCell ref="B10:H10"/>
    <mergeCell ref="B3:H3"/>
    <mergeCell ref="B1:H2"/>
    <mergeCell ref="B11:H11"/>
    <mergeCell ref="B12:H12"/>
    <mergeCell ref="B13:H13"/>
  </mergeCells>
  <hyperlinks>
    <hyperlink ref="B3:H3" location="'Русский язык'!A1" display="Русский язык"/>
    <hyperlink ref="B4:H4" location="Литература!A1" display="Литература"/>
    <hyperlink ref="B5:H5" location="Алгебра!A1" display="Алгебра"/>
    <hyperlink ref="B6:H6" location="Геометрия!A1" display="Геометрия"/>
    <hyperlink ref="B7:H7" location="'В. История, Р.'!A1" display="История России"/>
    <hyperlink ref="B8:H8" location="'В. История, Р.'!A1" display="Всеобщая история"/>
    <hyperlink ref="B9:H9" location="Общество!A1" display="Обществознание"/>
    <hyperlink ref="B10:H10" location="Музыка!A1" display="Музыка"/>
    <hyperlink ref="B11:H11" location="Химия!A1" display="Химия"/>
    <hyperlink ref="B12:H12" location="Физика!A1" display="Физика"/>
    <hyperlink ref="B13:H13" location="Экономика!A1" display="Экономика"/>
    <hyperlink ref="B14:H14" location="Биология!A1" display="Биология"/>
    <hyperlink ref="B15:H15" location="Черчение!A1" display="Информатика"/>
    <hyperlink ref="B16:H16" location="Черчение!A1" display="Информатика"/>
  </hyperlinks>
  <pageMargins left="0.7" right="0.7" top="0.75" bottom="0.75" header="0.3" footer="0.3"/>
  <pageSetup paperSize="9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/>
  <dimension ref="A1:Y29"/>
  <sheetViews>
    <sheetView topLeftCell="A10" workbookViewId="0">
      <selection activeCell="X21" sqref="X21"/>
    </sheetView>
  </sheetViews>
  <sheetFormatPr defaultRowHeight="15" x14ac:dyDescent="0.25"/>
  <cols>
    <col min="1" max="1" width="25" style="5" customWidth="1"/>
    <col min="2" max="18" width="3.7109375" style="5" customWidth="1"/>
    <col min="19" max="21" width="9.140625" style="5"/>
    <col min="22" max="22" width="18.140625" style="5" customWidth="1"/>
    <col min="23" max="23" width="9.140625" style="5"/>
    <col min="24" max="24" width="16.28515625" style="5" customWidth="1"/>
    <col min="25" max="16384" width="9.140625" style="5"/>
  </cols>
  <sheetData>
    <row r="1" spans="1:25" ht="18.75" x14ac:dyDescent="0.3">
      <c r="A1" s="4"/>
      <c r="B1" s="59" t="s">
        <v>8</v>
      </c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1"/>
    </row>
    <row r="2" spans="1:25" ht="15.75" x14ac:dyDescent="0.25">
      <c r="A2" s="76" t="s">
        <v>15</v>
      </c>
      <c r="B2" s="64" t="s">
        <v>42</v>
      </c>
      <c r="C2" s="65"/>
      <c r="D2" s="65"/>
      <c r="E2" s="65"/>
      <c r="F2" s="65"/>
      <c r="G2" s="65"/>
      <c r="H2" s="65"/>
      <c r="I2" s="65"/>
      <c r="J2" s="66"/>
      <c r="K2" s="64" t="s">
        <v>43</v>
      </c>
      <c r="L2" s="65"/>
      <c r="M2" s="65"/>
      <c r="N2" s="65"/>
      <c r="O2" s="65"/>
      <c r="P2" s="65"/>
      <c r="Q2" s="65"/>
      <c r="R2" s="66"/>
      <c r="S2" s="72" t="s">
        <v>44</v>
      </c>
      <c r="T2" s="72" t="s">
        <v>45</v>
      </c>
      <c r="V2" s="9" t="s">
        <v>48</v>
      </c>
      <c r="W2" s="11">
        <f>COUNTIF(S4:S29,"&lt;2,5")</f>
        <v>3</v>
      </c>
      <c r="X2" s="9" t="s">
        <v>46</v>
      </c>
      <c r="Y2" s="11">
        <f>(26- W2)/26*100</f>
        <v>88.461538461538453</v>
      </c>
    </row>
    <row r="3" spans="1:25" ht="15.75" x14ac:dyDescent="0.25">
      <c r="A3" s="76"/>
      <c r="B3" s="10">
        <v>1</v>
      </c>
      <c r="C3" s="10">
        <v>5</v>
      </c>
      <c r="D3" s="79">
        <v>8</v>
      </c>
      <c r="E3" s="10">
        <v>12</v>
      </c>
      <c r="F3" s="10">
        <v>15</v>
      </c>
      <c r="G3" s="10">
        <v>19</v>
      </c>
      <c r="H3" s="10">
        <v>22</v>
      </c>
      <c r="I3" s="10">
        <v>26</v>
      </c>
      <c r="J3" s="10">
        <v>29</v>
      </c>
      <c r="K3" s="10">
        <v>3</v>
      </c>
      <c r="L3" s="10">
        <v>6</v>
      </c>
      <c r="M3" s="10">
        <v>10</v>
      </c>
      <c r="N3" s="10">
        <v>13</v>
      </c>
      <c r="O3" s="10">
        <v>17</v>
      </c>
      <c r="P3" s="10">
        <v>20</v>
      </c>
      <c r="Q3" s="10">
        <v>24</v>
      </c>
      <c r="R3" s="10">
        <v>27</v>
      </c>
      <c r="S3" s="73"/>
      <c r="T3" s="73"/>
      <c r="V3" s="9" t="s">
        <v>49</v>
      </c>
      <c r="W3" s="11">
        <f>COUNTIF(S4:S29,"&gt;3,5")</f>
        <v>4</v>
      </c>
      <c r="X3" s="9" t="s">
        <v>47</v>
      </c>
      <c r="Y3" s="11">
        <f>W3/26*100</f>
        <v>15.384615384615385</v>
      </c>
    </row>
    <row r="4" spans="1:25" ht="15.75" x14ac:dyDescent="0.25">
      <c r="A4" s="7" t="s">
        <v>16</v>
      </c>
      <c r="B4" s="10"/>
      <c r="C4" s="10"/>
      <c r="D4" s="79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 t="e">
        <f>AVERAGE(B4:R4)</f>
        <v>#DIV/0!</v>
      </c>
      <c r="T4" s="10"/>
      <c r="V4"/>
      <c r="W4"/>
      <c r="X4"/>
      <c r="Y4"/>
    </row>
    <row r="5" spans="1:25" ht="15.75" x14ac:dyDescent="0.25">
      <c r="A5" s="7" t="s">
        <v>17</v>
      </c>
      <c r="B5" s="10"/>
      <c r="C5" s="42" t="s">
        <v>60</v>
      </c>
      <c r="D5" s="79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 t="e">
        <f t="shared" ref="S5:S29" si="0">AVERAGE(B5:R5)</f>
        <v>#DIV/0!</v>
      </c>
      <c r="T5" s="10"/>
      <c r="V5" s="47" t="s">
        <v>50</v>
      </c>
      <c r="W5" s="47"/>
      <c r="X5" s="47"/>
      <c r="Y5" s="47"/>
    </row>
    <row r="6" spans="1:25" ht="15.75" x14ac:dyDescent="0.25">
      <c r="A6" s="7" t="s">
        <v>18</v>
      </c>
      <c r="B6" s="10"/>
      <c r="C6" s="10">
        <v>2</v>
      </c>
      <c r="D6" s="79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>
        <f t="shared" si="0"/>
        <v>2</v>
      </c>
      <c r="T6" s="10"/>
      <c r="V6" s="8" t="s">
        <v>53</v>
      </c>
      <c r="W6" s="8"/>
      <c r="X6" s="8"/>
      <c r="Y6" s="8"/>
    </row>
    <row r="7" spans="1:25" ht="15.75" x14ac:dyDescent="0.25">
      <c r="A7" s="7" t="s">
        <v>19</v>
      </c>
      <c r="B7" s="10"/>
      <c r="C7" s="10">
        <v>2</v>
      </c>
      <c r="D7" s="79" t="s">
        <v>60</v>
      </c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>
        <f t="shared" si="0"/>
        <v>2</v>
      </c>
      <c r="T7" s="10"/>
      <c r="V7" s="8" t="s">
        <v>54</v>
      </c>
      <c r="W7" s="8"/>
      <c r="X7" s="8"/>
      <c r="Y7" s="8"/>
    </row>
    <row r="8" spans="1:25" ht="15.75" x14ac:dyDescent="0.25">
      <c r="A8" s="7" t="s">
        <v>20</v>
      </c>
      <c r="B8" s="10">
        <v>4</v>
      </c>
      <c r="C8" s="10"/>
      <c r="D8" s="79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>
        <f t="shared" si="0"/>
        <v>4</v>
      </c>
      <c r="T8" s="10"/>
      <c r="V8" s="14"/>
      <c r="W8" s="48" t="s">
        <v>51</v>
      </c>
      <c r="X8" s="49"/>
      <c r="Y8" s="50"/>
    </row>
    <row r="9" spans="1:25" ht="15.75" x14ac:dyDescent="0.25">
      <c r="A9" s="7" t="s">
        <v>21</v>
      </c>
      <c r="B9" s="10"/>
      <c r="C9" s="10">
        <v>2</v>
      </c>
      <c r="D9" s="79"/>
      <c r="E9" s="10"/>
      <c r="F9" s="10"/>
      <c r="G9" s="10"/>
      <c r="H9" s="10"/>
      <c r="I9" s="10"/>
      <c r="J9" s="10"/>
      <c r="K9" s="10"/>
      <c r="L9" s="10"/>
      <c r="M9" s="10"/>
      <c r="N9" s="17"/>
      <c r="O9" s="10"/>
      <c r="P9" s="10"/>
      <c r="Q9" s="10"/>
      <c r="R9" s="10"/>
      <c r="S9" s="10">
        <f t="shared" si="0"/>
        <v>2</v>
      </c>
      <c r="T9" s="10"/>
      <c r="V9" s="15"/>
      <c r="W9" s="48" t="s">
        <v>52</v>
      </c>
      <c r="X9" s="49"/>
      <c r="Y9" s="50"/>
    </row>
    <row r="10" spans="1:25" ht="15.75" x14ac:dyDescent="0.25">
      <c r="A10" s="7" t="s">
        <v>22</v>
      </c>
      <c r="B10" s="10"/>
      <c r="C10" s="10">
        <v>5</v>
      </c>
      <c r="D10" s="79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>
        <f t="shared" si="0"/>
        <v>5</v>
      </c>
      <c r="T10" s="10"/>
      <c r="V10" s="16"/>
      <c r="W10" s="51" t="s">
        <v>56</v>
      </c>
      <c r="X10" s="51"/>
      <c r="Y10" s="51"/>
    </row>
    <row r="11" spans="1:25" ht="15.75" x14ac:dyDescent="0.25">
      <c r="A11" s="7" t="s">
        <v>23</v>
      </c>
      <c r="B11" s="10">
        <v>3</v>
      </c>
      <c r="C11" s="10">
        <v>2</v>
      </c>
      <c r="D11" s="79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>
        <f t="shared" si="0"/>
        <v>2.5</v>
      </c>
      <c r="T11" s="10"/>
      <c r="V11" s="78"/>
      <c r="W11" s="51" t="s">
        <v>64</v>
      </c>
      <c r="X11" s="51"/>
      <c r="Y11" s="51"/>
    </row>
    <row r="12" spans="1:25" ht="15.75" x14ac:dyDescent="0.25">
      <c r="A12" s="7" t="s">
        <v>24</v>
      </c>
      <c r="B12" s="10"/>
      <c r="C12" s="10">
        <v>3</v>
      </c>
      <c r="D12" s="79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>
        <f t="shared" si="0"/>
        <v>3</v>
      </c>
      <c r="T12" s="10"/>
      <c r="V12" s="52" t="s">
        <v>58</v>
      </c>
      <c r="W12" s="52"/>
      <c r="X12" s="52"/>
      <c r="Y12" s="52"/>
    </row>
    <row r="13" spans="1:25" ht="15.75" x14ac:dyDescent="0.25">
      <c r="A13" s="7" t="s">
        <v>25</v>
      </c>
      <c r="B13" s="10">
        <v>5</v>
      </c>
      <c r="C13" s="10"/>
      <c r="D13" s="79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>
        <f t="shared" si="0"/>
        <v>5</v>
      </c>
      <c r="T13" s="10"/>
    </row>
    <row r="14" spans="1:25" ht="15.75" x14ac:dyDescent="0.25">
      <c r="A14" s="7" t="s">
        <v>26</v>
      </c>
      <c r="B14" s="42" t="s">
        <v>60</v>
      </c>
      <c r="C14" s="42" t="s">
        <v>60</v>
      </c>
      <c r="D14" s="79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 t="e">
        <f t="shared" si="0"/>
        <v>#DIV/0!</v>
      </c>
      <c r="T14" s="10"/>
    </row>
    <row r="15" spans="1:25" ht="15.75" x14ac:dyDescent="0.25">
      <c r="A15" s="7" t="s">
        <v>27</v>
      </c>
      <c r="B15" s="42" t="s">
        <v>60</v>
      </c>
      <c r="C15" s="10"/>
      <c r="D15" s="79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 t="e">
        <f t="shared" si="0"/>
        <v>#DIV/0!</v>
      </c>
      <c r="T15" s="10"/>
    </row>
    <row r="16" spans="1:25" ht="15.75" x14ac:dyDescent="0.25">
      <c r="A16" s="7" t="s">
        <v>28</v>
      </c>
      <c r="B16" s="10"/>
      <c r="C16" s="10"/>
      <c r="D16" s="79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 t="e">
        <f t="shared" si="0"/>
        <v>#DIV/0!</v>
      </c>
      <c r="T16" s="10"/>
    </row>
    <row r="17" spans="1:20" ht="15.75" x14ac:dyDescent="0.25">
      <c r="A17" s="7" t="s">
        <v>29</v>
      </c>
      <c r="B17" s="42" t="s">
        <v>60</v>
      </c>
      <c r="C17" s="10"/>
      <c r="D17" s="79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 t="e">
        <f t="shared" si="0"/>
        <v>#DIV/0!</v>
      </c>
      <c r="T17" s="10"/>
    </row>
    <row r="18" spans="1:20" ht="15.75" x14ac:dyDescent="0.25">
      <c r="A18" s="7" t="s">
        <v>30</v>
      </c>
      <c r="B18" s="42" t="s">
        <v>60</v>
      </c>
      <c r="C18" s="42" t="s">
        <v>60</v>
      </c>
      <c r="D18" s="79" t="s">
        <v>60</v>
      </c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 t="e">
        <f t="shared" si="0"/>
        <v>#DIV/0!</v>
      </c>
      <c r="T18" s="10"/>
    </row>
    <row r="19" spans="1:20" ht="15.75" x14ac:dyDescent="0.25">
      <c r="A19" s="7" t="s">
        <v>31</v>
      </c>
      <c r="B19" s="10"/>
      <c r="C19" s="10"/>
      <c r="D19" s="79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 t="e">
        <f t="shared" si="0"/>
        <v>#DIV/0!</v>
      </c>
      <c r="T19" s="10"/>
    </row>
    <row r="20" spans="1:20" ht="15.75" x14ac:dyDescent="0.25">
      <c r="A20" s="7" t="s">
        <v>32</v>
      </c>
      <c r="B20" s="10"/>
      <c r="C20" s="42" t="s">
        <v>60</v>
      </c>
      <c r="D20" s="79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 t="e">
        <f t="shared" si="0"/>
        <v>#DIV/0!</v>
      </c>
      <c r="T20" s="10"/>
    </row>
    <row r="21" spans="1:20" ht="15.75" x14ac:dyDescent="0.25">
      <c r="A21" s="7" t="s">
        <v>33</v>
      </c>
      <c r="B21" s="10"/>
      <c r="C21" s="10"/>
      <c r="D21" s="79" t="s">
        <v>60</v>
      </c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 t="e">
        <f t="shared" si="0"/>
        <v>#DIV/0!</v>
      </c>
      <c r="T21" s="10"/>
    </row>
    <row r="22" spans="1:20" ht="15.75" x14ac:dyDescent="0.25">
      <c r="A22" s="7" t="s">
        <v>34</v>
      </c>
      <c r="B22" s="10"/>
      <c r="C22" s="10"/>
      <c r="D22" s="79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 t="e">
        <f t="shared" si="0"/>
        <v>#DIV/0!</v>
      </c>
      <c r="T22" s="10"/>
    </row>
    <row r="23" spans="1:20" ht="15.75" x14ac:dyDescent="0.25">
      <c r="A23" s="7" t="s">
        <v>35</v>
      </c>
      <c r="B23" s="10"/>
      <c r="C23" s="42" t="s">
        <v>60</v>
      </c>
      <c r="D23" s="79" t="s">
        <v>60</v>
      </c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 t="e">
        <f t="shared" si="0"/>
        <v>#DIV/0!</v>
      </c>
      <c r="T23" s="10"/>
    </row>
    <row r="24" spans="1:20" ht="15.75" x14ac:dyDescent="0.25">
      <c r="A24" s="7" t="s">
        <v>36</v>
      </c>
      <c r="B24" s="10"/>
      <c r="C24" s="10"/>
      <c r="D24" s="79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 t="e">
        <f t="shared" si="0"/>
        <v>#DIV/0!</v>
      </c>
      <c r="T24" s="10"/>
    </row>
    <row r="25" spans="1:20" ht="15.75" x14ac:dyDescent="0.25">
      <c r="A25" s="7" t="s">
        <v>37</v>
      </c>
      <c r="B25" s="10"/>
      <c r="C25" s="42" t="s">
        <v>60</v>
      </c>
      <c r="D25" s="79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 t="e">
        <f t="shared" si="0"/>
        <v>#DIV/0!</v>
      </c>
      <c r="T25" s="10"/>
    </row>
    <row r="26" spans="1:20" ht="15.75" x14ac:dyDescent="0.25">
      <c r="A26" s="7" t="s">
        <v>38</v>
      </c>
      <c r="B26" s="10">
        <v>4</v>
      </c>
      <c r="C26" s="10"/>
      <c r="D26" s="79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>
        <f t="shared" si="0"/>
        <v>4</v>
      </c>
      <c r="T26" s="10"/>
    </row>
    <row r="27" spans="1:20" ht="15.75" x14ac:dyDescent="0.25">
      <c r="A27" s="7" t="s">
        <v>41</v>
      </c>
      <c r="B27" s="10"/>
      <c r="C27" s="10"/>
      <c r="D27" s="79" t="s">
        <v>60</v>
      </c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 t="e">
        <f t="shared" si="0"/>
        <v>#DIV/0!</v>
      </c>
      <c r="T27" s="10"/>
    </row>
    <row r="28" spans="1:20" ht="15.75" x14ac:dyDescent="0.25">
      <c r="A28" s="7" t="s">
        <v>39</v>
      </c>
      <c r="B28" s="10"/>
      <c r="C28" s="10"/>
      <c r="D28" s="79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 t="e">
        <f t="shared" si="0"/>
        <v>#DIV/0!</v>
      </c>
      <c r="T28" s="10"/>
    </row>
    <row r="29" spans="1:20" ht="15.75" x14ac:dyDescent="0.25">
      <c r="A29" s="7" t="s">
        <v>40</v>
      </c>
      <c r="B29" s="42" t="s">
        <v>60</v>
      </c>
      <c r="C29" s="10"/>
      <c r="D29" s="79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 t="e">
        <f t="shared" si="0"/>
        <v>#DIV/0!</v>
      </c>
      <c r="T29" s="10"/>
    </row>
  </sheetData>
  <mergeCells count="12">
    <mergeCell ref="V5:Y5"/>
    <mergeCell ref="W8:Y8"/>
    <mergeCell ref="W9:Y9"/>
    <mergeCell ref="W10:Y10"/>
    <mergeCell ref="V12:Y12"/>
    <mergeCell ref="W11:Y11"/>
    <mergeCell ref="A2:A3"/>
    <mergeCell ref="B2:J2"/>
    <mergeCell ref="K2:R2"/>
    <mergeCell ref="B1:T1"/>
    <mergeCell ref="T2:T3"/>
    <mergeCell ref="S2:S3"/>
  </mergeCells>
  <hyperlinks>
    <hyperlink ref="V12:Y12" location="Оглавление!A1" display="Вернуться к оглавлению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8"/>
  <dimension ref="A1:Y29"/>
  <sheetViews>
    <sheetView workbookViewId="0">
      <selection activeCell="C30" sqref="C30"/>
    </sheetView>
  </sheetViews>
  <sheetFormatPr defaultRowHeight="15" x14ac:dyDescent="0.25"/>
  <cols>
    <col min="1" max="1" width="25.7109375" style="5" customWidth="1"/>
    <col min="2" max="18" width="3.7109375" style="5" customWidth="1"/>
    <col min="19" max="21" width="9.140625" style="5"/>
    <col min="22" max="22" width="18.5703125" style="5" customWidth="1"/>
    <col min="23" max="23" width="9.140625" style="5"/>
    <col min="24" max="24" width="17.140625" style="5" customWidth="1"/>
    <col min="25" max="16384" width="9.140625" style="5"/>
  </cols>
  <sheetData>
    <row r="1" spans="1:25" ht="18.75" x14ac:dyDescent="0.3">
      <c r="A1" s="4"/>
      <c r="B1" s="59" t="s">
        <v>9</v>
      </c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1"/>
      <c r="S1" s="6"/>
      <c r="T1" s="6"/>
    </row>
    <row r="2" spans="1:25" ht="15.75" x14ac:dyDescent="0.25">
      <c r="A2" s="76" t="s">
        <v>15</v>
      </c>
      <c r="B2" s="47" t="s">
        <v>42</v>
      </c>
      <c r="C2" s="47"/>
      <c r="D2" s="47"/>
      <c r="E2" s="47"/>
      <c r="F2" s="47"/>
      <c r="G2" s="47"/>
      <c r="H2" s="47"/>
      <c r="I2" s="47"/>
      <c r="J2" s="47" t="s">
        <v>43</v>
      </c>
      <c r="K2" s="47"/>
      <c r="L2" s="47"/>
      <c r="M2" s="47"/>
      <c r="N2" s="47"/>
      <c r="O2" s="47"/>
      <c r="P2" s="47"/>
      <c r="Q2" s="47"/>
      <c r="R2" s="47"/>
      <c r="S2" s="72" t="s">
        <v>44</v>
      </c>
      <c r="T2" s="72" t="s">
        <v>45</v>
      </c>
      <c r="V2" s="9" t="s">
        <v>48</v>
      </c>
      <c r="W2" s="11">
        <f>COUNTIF(S4:S29,"&lt;2,5")</f>
        <v>9</v>
      </c>
      <c r="X2" s="9" t="s">
        <v>46</v>
      </c>
      <c r="Y2" s="11">
        <f>(26- W2)/26*100</f>
        <v>65.384615384615387</v>
      </c>
    </row>
    <row r="3" spans="1:25" ht="15.75" x14ac:dyDescent="0.25">
      <c r="A3" s="76"/>
      <c r="B3" s="12">
        <v>3</v>
      </c>
      <c r="C3" s="26">
        <v>7</v>
      </c>
      <c r="D3" s="12">
        <v>10</v>
      </c>
      <c r="E3" s="12">
        <v>14</v>
      </c>
      <c r="F3" s="12">
        <v>17</v>
      </c>
      <c r="G3" s="12">
        <v>21</v>
      </c>
      <c r="H3" s="12">
        <v>24</v>
      </c>
      <c r="I3" s="12">
        <v>28</v>
      </c>
      <c r="J3" s="12">
        <v>1</v>
      </c>
      <c r="K3" s="12">
        <v>5</v>
      </c>
      <c r="L3" s="12">
        <v>8</v>
      </c>
      <c r="M3" s="12">
        <v>12</v>
      </c>
      <c r="N3" s="12">
        <v>15</v>
      </c>
      <c r="O3" s="12">
        <v>19</v>
      </c>
      <c r="P3" s="12">
        <v>22</v>
      </c>
      <c r="Q3" s="12">
        <v>26</v>
      </c>
      <c r="R3" s="12">
        <v>29</v>
      </c>
      <c r="S3" s="73"/>
      <c r="T3" s="73"/>
      <c r="V3" s="9" t="s">
        <v>49</v>
      </c>
      <c r="W3" s="11">
        <f>COUNTIF(S4:S29,"&gt;3,5")</f>
        <v>10</v>
      </c>
      <c r="X3" s="9" t="s">
        <v>47</v>
      </c>
      <c r="Y3" s="11">
        <f>W3/26*100</f>
        <v>38.461538461538467</v>
      </c>
    </row>
    <row r="4" spans="1:25" ht="15.75" x14ac:dyDescent="0.25">
      <c r="A4" s="7" t="s">
        <v>16</v>
      </c>
      <c r="B4" s="19"/>
      <c r="C4" s="26">
        <v>3</v>
      </c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>
        <f>AVERAGE(B4:R4)</f>
        <v>3</v>
      </c>
      <c r="T4" s="12">
        <v>3</v>
      </c>
      <c r="V4"/>
      <c r="W4"/>
      <c r="X4"/>
      <c r="Y4"/>
    </row>
    <row r="5" spans="1:25" ht="15.75" x14ac:dyDescent="0.25">
      <c r="A5" s="7" t="s">
        <v>17</v>
      </c>
      <c r="B5" s="12"/>
      <c r="C5" s="26">
        <v>4</v>
      </c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>
        <f t="shared" ref="S5:S29" si="0">AVERAGE(B5:R5)</f>
        <v>4</v>
      </c>
      <c r="T5" s="12"/>
      <c r="V5" s="47" t="s">
        <v>50</v>
      </c>
      <c r="W5" s="47"/>
      <c r="X5" s="47"/>
      <c r="Y5" s="47"/>
    </row>
    <row r="6" spans="1:25" ht="15.75" x14ac:dyDescent="0.25">
      <c r="A6" s="7" t="s">
        <v>18</v>
      </c>
      <c r="B6" s="12"/>
      <c r="C6" s="26">
        <v>2</v>
      </c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>
        <f t="shared" si="0"/>
        <v>2</v>
      </c>
      <c r="T6" s="12"/>
      <c r="V6" s="8" t="s">
        <v>53</v>
      </c>
      <c r="W6" s="8"/>
      <c r="X6" s="8"/>
      <c r="Y6" s="8"/>
    </row>
    <row r="7" spans="1:25" ht="15.75" x14ac:dyDescent="0.25">
      <c r="A7" s="7" t="s">
        <v>19</v>
      </c>
      <c r="B7" s="12"/>
      <c r="C7" s="26">
        <v>3</v>
      </c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>
        <f t="shared" si="0"/>
        <v>3</v>
      </c>
      <c r="T7" s="12"/>
      <c r="V7" s="8" t="s">
        <v>54</v>
      </c>
      <c r="W7" s="8"/>
      <c r="X7" s="8"/>
      <c r="Y7" s="8"/>
    </row>
    <row r="8" spans="1:25" ht="15.75" x14ac:dyDescent="0.25">
      <c r="A8" s="7" t="s">
        <v>20</v>
      </c>
      <c r="B8" s="12"/>
      <c r="C8" s="26">
        <v>4</v>
      </c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>
        <f t="shared" si="0"/>
        <v>4</v>
      </c>
      <c r="T8" s="12"/>
      <c r="V8" s="14"/>
      <c r="W8" s="48" t="s">
        <v>51</v>
      </c>
      <c r="X8" s="49"/>
      <c r="Y8" s="50"/>
    </row>
    <row r="9" spans="1:25" ht="15.75" x14ac:dyDescent="0.25">
      <c r="A9" s="7" t="s">
        <v>21</v>
      </c>
      <c r="B9" s="12"/>
      <c r="C9" s="26">
        <v>2</v>
      </c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>
        <f t="shared" si="0"/>
        <v>2</v>
      </c>
      <c r="T9" s="12"/>
      <c r="V9" s="15"/>
      <c r="W9" s="48" t="s">
        <v>52</v>
      </c>
      <c r="X9" s="49"/>
      <c r="Y9" s="50"/>
    </row>
    <row r="10" spans="1:25" ht="15.75" x14ac:dyDescent="0.25">
      <c r="A10" s="7" t="s">
        <v>22</v>
      </c>
      <c r="B10" s="12"/>
      <c r="C10" s="26">
        <v>4</v>
      </c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>
        <f t="shared" si="0"/>
        <v>4</v>
      </c>
      <c r="T10" s="12"/>
      <c r="V10" s="16"/>
      <c r="W10" s="51" t="s">
        <v>56</v>
      </c>
      <c r="X10" s="51"/>
      <c r="Y10" s="51"/>
    </row>
    <row r="11" spans="1:25" ht="15.75" x14ac:dyDescent="0.25">
      <c r="A11" s="7" t="s">
        <v>23</v>
      </c>
      <c r="B11" s="12"/>
      <c r="C11" s="26">
        <v>2</v>
      </c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>
        <f t="shared" si="0"/>
        <v>2</v>
      </c>
      <c r="T11" s="12"/>
    </row>
    <row r="12" spans="1:25" ht="15.75" x14ac:dyDescent="0.25">
      <c r="A12" s="7" t="s">
        <v>24</v>
      </c>
      <c r="B12" s="12"/>
      <c r="C12" s="26">
        <v>4</v>
      </c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>
        <f t="shared" si="0"/>
        <v>4</v>
      </c>
      <c r="T12" s="12"/>
      <c r="V12" s="52" t="s">
        <v>58</v>
      </c>
      <c r="W12" s="52"/>
      <c r="X12" s="52"/>
      <c r="Y12" s="52"/>
    </row>
    <row r="13" spans="1:25" ht="15.75" x14ac:dyDescent="0.25">
      <c r="A13" s="7" t="s">
        <v>25</v>
      </c>
      <c r="B13" s="12">
        <v>5</v>
      </c>
      <c r="C13" s="26">
        <v>4</v>
      </c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>
        <f t="shared" si="0"/>
        <v>4.5</v>
      </c>
      <c r="T13" s="12"/>
    </row>
    <row r="14" spans="1:25" ht="15.75" x14ac:dyDescent="0.25">
      <c r="A14" s="7" t="s">
        <v>26</v>
      </c>
      <c r="B14" s="33" t="s">
        <v>60</v>
      </c>
      <c r="C14" s="26">
        <v>2</v>
      </c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>
        <f t="shared" si="0"/>
        <v>2</v>
      </c>
      <c r="T14" s="12"/>
    </row>
    <row r="15" spans="1:25" ht="15.75" x14ac:dyDescent="0.25">
      <c r="A15" s="7" t="s">
        <v>27</v>
      </c>
      <c r="B15" s="12"/>
      <c r="C15" s="26">
        <v>2</v>
      </c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>
        <f t="shared" si="0"/>
        <v>2</v>
      </c>
      <c r="T15" s="12"/>
    </row>
    <row r="16" spans="1:25" ht="15.75" x14ac:dyDescent="0.25">
      <c r="A16" s="7" t="s">
        <v>28</v>
      </c>
      <c r="B16" s="12"/>
      <c r="C16" s="26">
        <v>2</v>
      </c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>
        <f t="shared" si="0"/>
        <v>2</v>
      </c>
      <c r="T16" s="12"/>
    </row>
    <row r="17" spans="1:20" ht="15.75" x14ac:dyDescent="0.25">
      <c r="A17" s="7" t="s">
        <v>29</v>
      </c>
      <c r="B17" s="12"/>
      <c r="C17" s="26">
        <v>4</v>
      </c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>
        <f t="shared" si="0"/>
        <v>4</v>
      </c>
      <c r="T17" s="12"/>
    </row>
    <row r="18" spans="1:20" ht="15.75" x14ac:dyDescent="0.25">
      <c r="A18" s="7" t="s">
        <v>30</v>
      </c>
      <c r="B18" s="33" t="s">
        <v>60</v>
      </c>
      <c r="C18" s="26" t="s">
        <v>60</v>
      </c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 t="e">
        <f t="shared" si="0"/>
        <v>#DIV/0!</v>
      </c>
      <c r="T18" s="12"/>
    </row>
    <row r="19" spans="1:20" ht="15.75" x14ac:dyDescent="0.25">
      <c r="A19" s="7" t="s">
        <v>31</v>
      </c>
      <c r="B19" s="12"/>
      <c r="C19" s="26">
        <v>2</v>
      </c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>
        <f t="shared" si="0"/>
        <v>2</v>
      </c>
      <c r="T19" s="12"/>
    </row>
    <row r="20" spans="1:20" ht="15.75" x14ac:dyDescent="0.25">
      <c r="A20" s="7" t="s">
        <v>32</v>
      </c>
      <c r="B20" s="12"/>
      <c r="C20" s="26">
        <v>5</v>
      </c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>
        <f t="shared" si="0"/>
        <v>5</v>
      </c>
      <c r="T20" s="12"/>
    </row>
    <row r="21" spans="1:20" ht="15.75" x14ac:dyDescent="0.25">
      <c r="A21" s="7" t="s">
        <v>33</v>
      </c>
      <c r="B21" s="30" t="s">
        <v>61</v>
      </c>
      <c r="C21" s="26">
        <v>2</v>
      </c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>
        <f t="shared" si="0"/>
        <v>2</v>
      </c>
      <c r="T21" s="12"/>
    </row>
    <row r="22" spans="1:20" ht="15.75" x14ac:dyDescent="0.25">
      <c r="A22" s="7" t="s">
        <v>34</v>
      </c>
      <c r="B22" s="12"/>
      <c r="C22" s="26">
        <v>5</v>
      </c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>
        <f t="shared" si="0"/>
        <v>5</v>
      </c>
      <c r="T22" s="12"/>
    </row>
    <row r="23" spans="1:20" ht="15.75" x14ac:dyDescent="0.25">
      <c r="A23" s="7" t="s">
        <v>35</v>
      </c>
      <c r="B23" s="33" t="s">
        <v>60</v>
      </c>
      <c r="C23" s="26">
        <v>2</v>
      </c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>
        <f t="shared" si="0"/>
        <v>2</v>
      </c>
      <c r="T23" s="12"/>
    </row>
    <row r="24" spans="1:20" ht="15.75" x14ac:dyDescent="0.25">
      <c r="A24" s="7" t="s">
        <v>36</v>
      </c>
      <c r="B24" s="12"/>
      <c r="C24" s="26">
        <v>3</v>
      </c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>
        <f t="shared" si="0"/>
        <v>3</v>
      </c>
      <c r="T24" s="12"/>
    </row>
    <row r="25" spans="1:20" ht="15.75" x14ac:dyDescent="0.25">
      <c r="A25" s="7" t="s">
        <v>37</v>
      </c>
      <c r="B25" s="12"/>
      <c r="C25" s="26" t="s">
        <v>60</v>
      </c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 t="e">
        <f t="shared" si="0"/>
        <v>#DIV/0!</v>
      </c>
      <c r="T25" s="12"/>
    </row>
    <row r="26" spans="1:20" ht="15.75" x14ac:dyDescent="0.25">
      <c r="A26" s="7" t="s">
        <v>38</v>
      </c>
      <c r="B26" s="12"/>
      <c r="C26" s="26">
        <v>4</v>
      </c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>
        <f t="shared" si="0"/>
        <v>4</v>
      </c>
      <c r="T26" s="12"/>
    </row>
    <row r="27" spans="1:20" ht="15.75" x14ac:dyDescent="0.25">
      <c r="A27" s="7" t="s">
        <v>41</v>
      </c>
      <c r="B27" s="33" t="s">
        <v>60</v>
      </c>
      <c r="C27" s="26" t="s">
        <v>60</v>
      </c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 t="e">
        <f t="shared" si="0"/>
        <v>#DIV/0!</v>
      </c>
      <c r="T27" s="12"/>
    </row>
    <row r="28" spans="1:20" ht="15.75" x14ac:dyDescent="0.25">
      <c r="A28" s="7" t="s">
        <v>39</v>
      </c>
      <c r="B28" s="12">
        <v>4</v>
      </c>
      <c r="C28" s="26">
        <v>4</v>
      </c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>
        <f t="shared" si="0"/>
        <v>4</v>
      </c>
      <c r="T28" s="12"/>
    </row>
    <row r="29" spans="1:20" ht="15.75" x14ac:dyDescent="0.25">
      <c r="A29" s="7" t="s">
        <v>40</v>
      </c>
      <c r="B29" s="12"/>
      <c r="C29" s="26" t="s">
        <v>60</v>
      </c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 t="e">
        <f t="shared" si="0"/>
        <v>#DIV/0!</v>
      </c>
      <c r="T29" s="12"/>
    </row>
  </sheetData>
  <mergeCells count="11">
    <mergeCell ref="T2:T3"/>
    <mergeCell ref="A2:A3"/>
    <mergeCell ref="B2:I2"/>
    <mergeCell ref="J2:R2"/>
    <mergeCell ref="B1:R1"/>
    <mergeCell ref="S2:S3"/>
    <mergeCell ref="V5:Y5"/>
    <mergeCell ref="W8:Y8"/>
    <mergeCell ref="W9:Y9"/>
    <mergeCell ref="W10:Y10"/>
    <mergeCell ref="V12:Y12"/>
  </mergeCells>
  <hyperlinks>
    <hyperlink ref="V12:Y12" location="Оглавление!A1" display="Вернуться к оглавлению"/>
  </hyperlinks>
  <pageMargins left="0.7" right="0.7" top="0.75" bottom="0.75" header="0.3" footer="0.3"/>
  <pageSetup paperSize="9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/>
  <dimension ref="A1:P29"/>
  <sheetViews>
    <sheetView workbookViewId="0">
      <selection activeCell="P21" sqref="P21"/>
    </sheetView>
  </sheetViews>
  <sheetFormatPr defaultRowHeight="15" x14ac:dyDescent="0.25"/>
  <cols>
    <col min="1" max="1" width="28.140625" customWidth="1"/>
    <col min="2" max="9" width="3.7109375" customWidth="1"/>
    <col min="13" max="13" width="17.5703125" customWidth="1"/>
    <col min="15" max="15" width="16.28515625" customWidth="1"/>
  </cols>
  <sheetData>
    <row r="1" spans="1:16" ht="18.75" x14ac:dyDescent="0.3">
      <c r="A1" s="4"/>
      <c r="B1" s="74" t="s">
        <v>10</v>
      </c>
      <c r="C1" s="74"/>
      <c r="D1" s="74"/>
      <c r="E1" s="74"/>
      <c r="F1" s="74"/>
      <c r="G1" s="74"/>
      <c r="H1" s="74"/>
      <c r="I1" s="74"/>
      <c r="J1" s="74"/>
      <c r="K1" s="74"/>
    </row>
    <row r="2" spans="1:16" ht="15.75" x14ac:dyDescent="0.25">
      <c r="A2" s="53" t="s">
        <v>15</v>
      </c>
      <c r="B2" s="47" t="s">
        <v>42</v>
      </c>
      <c r="C2" s="47"/>
      <c r="D2" s="47"/>
      <c r="E2" s="47"/>
      <c r="F2" s="47" t="s">
        <v>43</v>
      </c>
      <c r="G2" s="47"/>
      <c r="H2" s="47"/>
      <c r="I2" s="47"/>
      <c r="J2" s="75" t="s">
        <v>44</v>
      </c>
      <c r="K2" s="75" t="s">
        <v>45</v>
      </c>
      <c r="M2" s="9" t="s">
        <v>48</v>
      </c>
      <c r="N2" s="11">
        <f>COUNTIF(J4:J29,"&lt;2,5")</f>
        <v>0</v>
      </c>
      <c r="O2" s="9" t="s">
        <v>46</v>
      </c>
      <c r="P2" s="11">
        <f>(26- N2)/26*100</f>
        <v>100</v>
      </c>
    </row>
    <row r="3" spans="1:16" ht="15.75" x14ac:dyDescent="0.25">
      <c r="A3" s="55"/>
      <c r="B3" s="28">
        <v>4</v>
      </c>
      <c r="C3" s="12">
        <v>11</v>
      </c>
      <c r="D3" s="12">
        <v>18</v>
      </c>
      <c r="E3" s="12">
        <v>25</v>
      </c>
      <c r="F3" s="12">
        <v>2</v>
      </c>
      <c r="G3" s="12">
        <v>9</v>
      </c>
      <c r="H3" s="12">
        <v>16</v>
      </c>
      <c r="I3" s="12">
        <v>23</v>
      </c>
      <c r="J3" s="75"/>
      <c r="K3" s="75"/>
      <c r="M3" s="9" t="s">
        <v>49</v>
      </c>
      <c r="N3" s="11">
        <f>COUNTIF(J4:J29,"&gt;3,5")</f>
        <v>0</v>
      </c>
      <c r="O3" s="9" t="s">
        <v>47</v>
      </c>
      <c r="P3" s="11">
        <f>N3/26*100</f>
        <v>0</v>
      </c>
    </row>
    <row r="4" spans="1:16" ht="15.75" x14ac:dyDescent="0.25">
      <c r="A4" s="7" t="s">
        <v>16</v>
      </c>
      <c r="B4" s="29" t="s">
        <v>63</v>
      </c>
      <c r="C4" s="10"/>
      <c r="D4" s="10"/>
      <c r="E4" s="10"/>
      <c r="F4" s="10"/>
      <c r="G4" s="10"/>
      <c r="H4" s="10"/>
      <c r="I4" s="10"/>
      <c r="J4" s="10" t="e">
        <f>AVERAGE(B4:I4)</f>
        <v>#DIV/0!</v>
      </c>
      <c r="K4" s="10"/>
    </row>
    <row r="5" spans="1:16" ht="15.75" x14ac:dyDescent="0.25">
      <c r="A5" s="7" t="s">
        <v>17</v>
      </c>
      <c r="B5" s="29" t="s">
        <v>63</v>
      </c>
      <c r="C5" s="10"/>
      <c r="D5" s="10"/>
      <c r="E5" s="10"/>
      <c r="F5" s="10"/>
      <c r="G5" s="10"/>
      <c r="H5" s="10"/>
      <c r="I5" s="10"/>
      <c r="J5" s="10" t="e">
        <f t="shared" ref="J5:J29" si="0">AVERAGE(B5:I5)</f>
        <v>#DIV/0!</v>
      </c>
      <c r="K5" s="10"/>
      <c r="M5" s="47" t="s">
        <v>50</v>
      </c>
      <c r="N5" s="47"/>
      <c r="O5" s="47"/>
      <c r="P5" s="47"/>
    </row>
    <row r="6" spans="1:16" ht="15.75" x14ac:dyDescent="0.25">
      <c r="A6" s="7" t="s">
        <v>18</v>
      </c>
      <c r="B6" s="29" t="s">
        <v>63</v>
      </c>
      <c r="C6" s="10"/>
      <c r="D6" s="10"/>
      <c r="E6" s="10"/>
      <c r="F6" s="10"/>
      <c r="G6" s="10"/>
      <c r="H6" s="10"/>
      <c r="I6" s="10"/>
      <c r="J6" s="10" t="e">
        <f t="shared" si="0"/>
        <v>#DIV/0!</v>
      </c>
      <c r="K6" s="10"/>
      <c r="M6" s="8" t="s">
        <v>53</v>
      </c>
      <c r="N6" s="8"/>
      <c r="O6" s="8"/>
      <c r="P6" s="8"/>
    </row>
    <row r="7" spans="1:16" ht="15.75" x14ac:dyDescent="0.25">
      <c r="A7" s="7" t="s">
        <v>19</v>
      </c>
      <c r="B7" s="29" t="s">
        <v>63</v>
      </c>
      <c r="C7" s="10"/>
      <c r="D7" s="10"/>
      <c r="E7" s="10"/>
      <c r="F7" s="10"/>
      <c r="G7" s="10"/>
      <c r="H7" s="10"/>
      <c r="I7" s="10"/>
      <c r="J7" s="10" t="e">
        <f t="shared" si="0"/>
        <v>#DIV/0!</v>
      </c>
      <c r="K7" s="10"/>
      <c r="M7" s="8" t="s">
        <v>54</v>
      </c>
      <c r="N7" s="8"/>
      <c r="O7" s="8"/>
      <c r="P7" s="8"/>
    </row>
    <row r="8" spans="1:16" ht="15.75" x14ac:dyDescent="0.25">
      <c r="A8" s="7" t="s">
        <v>20</v>
      </c>
      <c r="B8" s="29" t="s">
        <v>63</v>
      </c>
      <c r="C8" s="10"/>
      <c r="D8" s="10"/>
      <c r="E8" s="10"/>
      <c r="F8" s="10"/>
      <c r="G8" s="10"/>
      <c r="H8" s="10"/>
      <c r="I8" s="10"/>
      <c r="J8" s="10" t="e">
        <f t="shared" si="0"/>
        <v>#DIV/0!</v>
      </c>
      <c r="K8" s="10"/>
      <c r="M8" s="14"/>
      <c r="N8" s="48" t="s">
        <v>51</v>
      </c>
      <c r="O8" s="49"/>
      <c r="P8" s="50"/>
    </row>
    <row r="9" spans="1:16" ht="15.75" x14ac:dyDescent="0.25">
      <c r="A9" s="7" t="s">
        <v>21</v>
      </c>
      <c r="B9" s="29" t="s">
        <v>63</v>
      </c>
      <c r="C9" s="10"/>
      <c r="D9" s="10"/>
      <c r="E9" s="10"/>
      <c r="F9" s="10"/>
      <c r="G9" s="10"/>
      <c r="H9" s="10"/>
      <c r="I9" s="10"/>
      <c r="J9" s="10" t="e">
        <f t="shared" si="0"/>
        <v>#DIV/0!</v>
      </c>
      <c r="K9" s="10"/>
      <c r="M9" s="15"/>
      <c r="N9" s="48" t="s">
        <v>52</v>
      </c>
      <c r="O9" s="49"/>
      <c r="P9" s="50"/>
    </row>
    <row r="10" spans="1:16" ht="15.75" x14ac:dyDescent="0.25">
      <c r="A10" s="7" t="s">
        <v>22</v>
      </c>
      <c r="B10" s="29" t="s">
        <v>63</v>
      </c>
      <c r="C10" s="10"/>
      <c r="D10" s="10"/>
      <c r="E10" s="10"/>
      <c r="F10" s="10"/>
      <c r="G10" s="10"/>
      <c r="H10" s="10"/>
      <c r="I10" s="10"/>
      <c r="J10" s="10" t="e">
        <f t="shared" si="0"/>
        <v>#DIV/0!</v>
      </c>
      <c r="K10" s="10"/>
      <c r="M10" s="16"/>
      <c r="N10" s="51" t="s">
        <v>56</v>
      </c>
      <c r="O10" s="51"/>
      <c r="P10" s="51"/>
    </row>
    <row r="11" spans="1:16" ht="15.75" x14ac:dyDescent="0.25">
      <c r="A11" s="7" t="s">
        <v>23</v>
      </c>
      <c r="B11" s="29" t="s">
        <v>63</v>
      </c>
      <c r="C11" s="10"/>
      <c r="D11" s="10"/>
      <c r="E11" s="10"/>
      <c r="F11" s="10"/>
      <c r="G11" s="10"/>
      <c r="H11" s="10"/>
      <c r="I11" s="10"/>
      <c r="J11" s="10" t="e">
        <f t="shared" si="0"/>
        <v>#DIV/0!</v>
      </c>
      <c r="K11" s="10"/>
    </row>
    <row r="12" spans="1:16" ht="15.75" x14ac:dyDescent="0.25">
      <c r="A12" s="7" t="s">
        <v>24</v>
      </c>
      <c r="B12" s="29" t="s">
        <v>63</v>
      </c>
      <c r="C12" s="10"/>
      <c r="D12" s="10"/>
      <c r="E12" s="10"/>
      <c r="F12" s="10"/>
      <c r="G12" s="10"/>
      <c r="H12" s="10"/>
      <c r="I12" s="10"/>
      <c r="J12" s="10" t="e">
        <f t="shared" si="0"/>
        <v>#DIV/0!</v>
      </c>
      <c r="K12" s="10"/>
      <c r="M12" s="52" t="s">
        <v>58</v>
      </c>
      <c r="N12" s="52"/>
      <c r="O12" s="52"/>
      <c r="P12" s="52"/>
    </row>
    <row r="13" spans="1:16" ht="15.75" x14ac:dyDescent="0.25">
      <c r="A13" s="7" t="s">
        <v>25</v>
      </c>
      <c r="B13" s="29" t="s">
        <v>63</v>
      </c>
      <c r="C13" s="10"/>
      <c r="D13" s="10"/>
      <c r="E13" s="10"/>
      <c r="F13" s="10"/>
      <c r="G13" s="10"/>
      <c r="H13" s="10"/>
      <c r="I13" s="10"/>
      <c r="J13" s="10" t="e">
        <f t="shared" si="0"/>
        <v>#DIV/0!</v>
      </c>
      <c r="K13" s="10"/>
    </row>
    <row r="14" spans="1:16" ht="15.75" x14ac:dyDescent="0.25">
      <c r="A14" s="7" t="s">
        <v>26</v>
      </c>
      <c r="B14" s="29" t="s">
        <v>63</v>
      </c>
      <c r="C14" s="10"/>
      <c r="D14" s="10"/>
      <c r="E14" s="10"/>
      <c r="F14" s="10"/>
      <c r="G14" s="10"/>
      <c r="H14" s="10"/>
      <c r="I14" s="10"/>
      <c r="J14" s="10" t="e">
        <f t="shared" si="0"/>
        <v>#DIV/0!</v>
      </c>
      <c r="K14" s="10"/>
    </row>
    <row r="15" spans="1:16" ht="15.75" x14ac:dyDescent="0.25">
      <c r="A15" s="7" t="s">
        <v>27</v>
      </c>
      <c r="B15" s="29" t="s">
        <v>63</v>
      </c>
      <c r="C15" s="10"/>
      <c r="D15" s="10"/>
      <c r="E15" s="10"/>
      <c r="F15" s="10"/>
      <c r="G15" s="10"/>
      <c r="H15" s="10"/>
      <c r="I15" s="10"/>
      <c r="J15" s="10" t="e">
        <f t="shared" si="0"/>
        <v>#DIV/0!</v>
      </c>
      <c r="K15" s="10"/>
    </row>
    <row r="16" spans="1:16" ht="15.75" x14ac:dyDescent="0.25">
      <c r="A16" s="7" t="s">
        <v>28</v>
      </c>
      <c r="B16" s="29" t="s">
        <v>63</v>
      </c>
      <c r="C16" s="10"/>
      <c r="D16" s="10"/>
      <c r="E16" s="10"/>
      <c r="F16" s="10"/>
      <c r="G16" s="10"/>
      <c r="H16" s="10"/>
      <c r="I16" s="10"/>
      <c r="J16" s="10" t="e">
        <f t="shared" si="0"/>
        <v>#DIV/0!</v>
      </c>
      <c r="K16" s="10"/>
    </row>
    <row r="17" spans="1:11" ht="15.75" x14ac:dyDescent="0.25">
      <c r="A17" s="7" t="s">
        <v>29</v>
      </c>
      <c r="B17" s="29" t="s">
        <v>63</v>
      </c>
      <c r="C17" s="10"/>
      <c r="D17" s="10"/>
      <c r="E17" s="10"/>
      <c r="F17" s="10"/>
      <c r="G17" s="10"/>
      <c r="H17" s="10"/>
      <c r="I17" s="10"/>
      <c r="J17" s="10" t="e">
        <f t="shared" si="0"/>
        <v>#DIV/0!</v>
      </c>
      <c r="K17" s="10"/>
    </row>
    <row r="18" spans="1:11" ht="15.75" x14ac:dyDescent="0.25">
      <c r="A18" s="7" t="s">
        <v>30</v>
      </c>
      <c r="B18" s="29" t="s">
        <v>63</v>
      </c>
      <c r="C18" s="10"/>
      <c r="D18" s="10"/>
      <c r="E18" s="10"/>
      <c r="F18" s="10"/>
      <c r="G18" s="10"/>
      <c r="H18" s="10"/>
      <c r="I18" s="10"/>
      <c r="J18" s="10" t="e">
        <f t="shared" si="0"/>
        <v>#DIV/0!</v>
      </c>
      <c r="K18" s="10"/>
    </row>
    <row r="19" spans="1:11" ht="15.75" x14ac:dyDescent="0.25">
      <c r="A19" s="7" t="s">
        <v>31</v>
      </c>
      <c r="B19" s="29" t="s">
        <v>63</v>
      </c>
      <c r="C19" s="10"/>
      <c r="D19" s="10"/>
      <c r="E19" s="10"/>
      <c r="F19" s="10"/>
      <c r="G19" s="10"/>
      <c r="H19" s="10"/>
      <c r="I19" s="10"/>
      <c r="J19" s="10" t="e">
        <f t="shared" si="0"/>
        <v>#DIV/0!</v>
      </c>
      <c r="K19" s="10"/>
    </row>
    <row r="20" spans="1:11" ht="15.75" x14ac:dyDescent="0.25">
      <c r="A20" s="7" t="s">
        <v>32</v>
      </c>
      <c r="B20" s="29" t="s">
        <v>63</v>
      </c>
      <c r="C20" s="10"/>
      <c r="D20" s="10"/>
      <c r="E20" s="10"/>
      <c r="F20" s="10"/>
      <c r="G20" s="10"/>
      <c r="H20" s="10"/>
      <c r="I20" s="10"/>
      <c r="J20" s="10" t="e">
        <f t="shared" si="0"/>
        <v>#DIV/0!</v>
      </c>
      <c r="K20" s="10"/>
    </row>
    <row r="21" spans="1:11" ht="15.75" x14ac:dyDescent="0.25">
      <c r="A21" s="7" t="s">
        <v>33</v>
      </c>
      <c r="B21" s="29" t="s">
        <v>63</v>
      </c>
      <c r="C21" s="10"/>
      <c r="D21" s="10"/>
      <c r="E21" s="10"/>
      <c r="F21" s="10"/>
      <c r="G21" s="10"/>
      <c r="H21" s="10"/>
      <c r="I21" s="10"/>
      <c r="J21" s="10" t="e">
        <f t="shared" si="0"/>
        <v>#DIV/0!</v>
      </c>
      <c r="K21" s="10"/>
    </row>
    <row r="22" spans="1:11" ht="15.75" x14ac:dyDescent="0.25">
      <c r="A22" s="7" t="s">
        <v>34</v>
      </c>
      <c r="B22" s="29" t="s">
        <v>63</v>
      </c>
      <c r="C22" s="10"/>
      <c r="D22" s="10"/>
      <c r="E22" s="10"/>
      <c r="F22" s="10"/>
      <c r="G22" s="10"/>
      <c r="H22" s="10"/>
      <c r="I22" s="10"/>
      <c r="J22" s="10" t="e">
        <f t="shared" si="0"/>
        <v>#DIV/0!</v>
      </c>
      <c r="K22" s="10"/>
    </row>
    <row r="23" spans="1:11" ht="15.75" x14ac:dyDescent="0.25">
      <c r="A23" s="7" t="s">
        <v>35</v>
      </c>
      <c r="B23" s="29" t="s">
        <v>63</v>
      </c>
      <c r="C23" s="10"/>
      <c r="D23" s="10"/>
      <c r="E23" s="10"/>
      <c r="F23" s="10"/>
      <c r="G23" s="10"/>
      <c r="H23" s="10"/>
      <c r="I23" s="10"/>
      <c r="J23" s="10" t="e">
        <f t="shared" si="0"/>
        <v>#DIV/0!</v>
      </c>
      <c r="K23" s="10"/>
    </row>
    <row r="24" spans="1:11" ht="15.75" x14ac:dyDescent="0.25">
      <c r="A24" s="7" t="s">
        <v>36</v>
      </c>
      <c r="B24" s="29" t="s">
        <v>63</v>
      </c>
      <c r="C24" s="10"/>
      <c r="D24" s="10"/>
      <c r="E24" s="10"/>
      <c r="F24" s="10"/>
      <c r="G24" s="10"/>
      <c r="H24" s="10"/>
      <c r="I24" s="10"/>
      <c r="J24" s="10" t="e">
        <f t="shared" si="0"/>
        <v>#DIV/0!</v>
      </c>
      <c r="K24" s="10"/>
    </row>
    <row r="25" spans="1:11" ht="15.75" x14ac:dyDescent="0.25">
      <c r="A25" s="7" t="s">
        <v>37</v>
      </c>
      <c r="B25" s="29" t="s">
        <v>63</v>
      </c>
      <c r="C25" s="10"/>
      <c r="D25" s="10"/>
      <c r="E25" s="10"/>
      <c r="F25" s="10"/>
      <c r="G25" s="10"/>
      <c r="H25" s="10"/>
      <c r="I25" s="10"/>
      <c r="J25" s="10" t="e">
        <f t="shared" si="0"/>
        <v>#DIV/0!</v>
      </c>
      <c r="K25" s="10"/>
    </row>
    <row r="26" spans="1:11" ht="15.75" x14ac:dyDescent="0.25">
      <c r="A26" s="7" t="s">
        <v>38</v>
      </c>
      <c r="B26" s="29" t="s">
        <v>63</v>
      </c>
      <c r="C26" s="10"/>
      <c r="D26" s="10"/>
      <c r="E26" s="10"/>
      <c r="F26" s="10"/>
      <c r="G26" s="10"/>
      <c r="H26" s="10"/>
      <c r="I26" s="10"/>
      <c r="J26" s="10" t="e">
        <f t="shared" si="0"/>
        <v>#DIV/0!</v>
      </c>
      <c r="K26" s="10"/>
    </row>
    <row r="27" spans="1:11" ht="15.75" x14ac:dyDescent="0.25">
      <c r="A27" s="7" t="s">
        <v>41</v>
      </c>
      <c r="B27" s="29" t="s">
        <v>63</v>
      </c>
      <c r="C27" s="10"/>
      <c r="D27" s="10"/>
      <c r="E27" s="10"/>
      <c r="F27" s="10"/>
      <c r="G27" s="10"/>
      <c r="H27" s="10"/>
      <c r="I27" s="10"/>
      <c r="J27" s="10" t="e">
        <f t="shared" si="0"/>
        <v>#DIV/0!</v>
      </c>
      <c r="K27" s="10"/>
    </row>
    <row r="28" spans="1:11" ht="15.75" x14ac:dyDescent="0.25">
      <c r="A28" s="7" t="s">
        <v>39</v>
      </c>
      <c r="B28" s="29" t="s">
        <v>63</v>
      </c>
      <c r="C28" s="10"/>
      <c r="D28" s="10"/>
      <c r="E28" s="10"/>
      <c r="F28" s="10"/>
      <c r="G28" s="10"/>
      <c r="H28" s="10"/>
      <c r="I28" s="10"/>
      <c r="J28" s="10" t="e">
        <f t="shared" si="0"/>
        <v>#DIV/0!</v>
      </c>
      <c r="K28" s="10"/>
    </row>
    <row r="29" spans="1:11" ht="15.75" x14ac:dyDescent="0.25">
      <c r="A29" s="7" t="s">
        <v>40</v>
      </c>
      <c r="B29" s="29" t="s">
        <v>63</v>
      </c>
      <c r="C29" s="10"/>
      <c r="D29" s="10"/>
      <c r="E29" s="10"/>
      <c r="F29" s="10"/>
      <c r="G29" s="10"/>
      <c r="H29" s="10"/>
      <c r="I29" s="10"/>
      <c r="J29" s="10" t="e">
        <f t="shared" si="0"/>
        <v>#DIV/0!</v>
      </c>
      <c r="K29" s="10"/>
    </row>
  </sheetData>
  <mergeCells count="11">
    <mergeCell ref="B1:K1"/>
    <mergeCell ref="A2:A3"/>
    <mergeCell ref="B2:E2"/>
    <mergeCell ref="F2:I2"/>
    <mergeCell ref="J2:J3"/>
    <mergeCell ref="K2:K3"/>
    <mergeCell ref="M5:P5"/>
    <mergeCell ref="N8:P8"/>
    <mergeCell ref="N9:P9"/>
    <mergeCell ref="N10:P10"/>
    <mergeCell ref="M12:P12"/>
  </mergeCells>
  <hyperlinks>
    <hyperlink ref="M12:P12" location="Оглавление!A1" display="Вернуться к оглавлению"/>
  </hyperlink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9"/>
  <dimension ref="A1:Y29"/>
  <sheetViews>
    <sheetView workbookViewId="0">
      <selection activeCell="J9" sqref="J9"/>
    </sheetView>
  </sheetViews>
  <sheetFormatPr defaultRowHeight="15" x14ac:dyDescent="0.25"/>
  <cols>
    <col min="1" max="1" width="25" style="5" customWidth="1"/>
    <col min="2" max="18" width="3.7109375" style="5" customWidth="1"/>
    <col min="19" max="21" width="9.140625" style="5"/>
    <col min="22" max="22" width="18.85546875" style="5" customWidth="1"/>
    <col min="23" max="23" width="9.140625" style="5"/>
    <col min="24" max="24" width="17.42578125" style="5" customWidth="1"/>
    <col min="25" max="16384" width="9.140625" style="5"/>
  </cols>
  <sheetData>
    <row r="1" spans="1:25" ht="20.25" x14ac:dyDescent="0.3">
      <c r="A1" s="4"/>
      <c r="B1" s="68" t="s">
        <v>11</v>
      </c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70"/>
    </row>
    <row r="2" spans="1:25" ht="15.75" x14ac:dyDescent="0.25">
      <c r="A2" s="76" t="s">
        <v>15</v>
      </c>
      <c r="B2" s="47" t="s">
        <v>42</v>
      </c>
      <c r="C2" s="47"/>
      <c r="D2" s="47"/>
      <c r="E2" s="47"/>
      <c r="F2" s="47"/>
      <c r="G2" s="47"/>
      <c r="H2" s="47"/>
      <c r="I2" s="47"/>
      <c r="J2" s="47"/>
      <c r="K2" s="47" t="s">
        <v>43</v>
      </c>
      <c r="L2" s="47"/>
      <c r="M2" s="47"/>
      <c r="N2" s="47"/>
      <c r="O2" s="47"/>
      <c r="P2" s="47"/>
      <c r="Q2" s="47"/>
      <c r="R2" s="47"/>
      <c r="S2" s="57" t="s">
        <v>44</v>
      </c>
      <c r="T2" s="57" t="s">
        <v>45</v>
      </c>
      <c r="V2"/>
      <c r="W2"/>
      <c r="X2"/>
      <c r="Y2"/>
    </row>
    <row r="3" spans="1:25" ht="15.75" x14ac:dyDescent="0.25">
      <c r="A3" s="76"/>
      <c r="B3" s="26">
        <v>2</v>
      </c>
      <c r="C3" s="26">
        <v>5</v>
      </c>
      <c r="D3" s="12">
        <v>9</v>
      </c>
      <c r="E3" s="12">
        <v>12</v>
      </c>
      <c r="F3" s="12">
        <v>16</v>
      </c>
      <c r="G3" s="12">
        <v>19</v>
      </c>
      <c r="H3" s="12">
        <v>23</v>
      </c>
      <c r="I3" s="12">
        <v>26</v>
      </c>
      <c r="J3" s="12">
        <v>30</v>
      </c>
      <c r="K3" s="12">
        <v>3</v>
      </c>
      <c r="L3" s="12">
        <v>7</v>
      </c>
      <c r="M3" s="12">
        <v>10</v>
      </c>
      <c r="N3" s="12">
        <v>14</v>
      </c>
      <c r="O3" s="12">
        <v>17</v>
      </c>
      <c r="P3" s="12">
        <v>21</v>
      </c>
      <c r="Q3" s="12">
        <v>24</v>
      </c>
      <c r="R3" s="12">
        <v>28</v>
      </c>
      <c r="S3" s="58"/>
      <c r="T3" s="58"/>
      <c r="V3" s="9" t="s">
        <v>48</v>
      </c>
      <c r="W3" s="11">
        <f>COUNTIF(S4:S30,"&lt;2,5")</f>
        <v>3</v>
      </c>
      <c r="X3" s="9" t="s">
        <v>46</v>
      </c>
      <c r="Y3" s="11">
        <f>(26- W3)/26*100</f>
        <v>88.461538461538453</v>
      </c>
    </row>
    <row r="4" spans="1:25" ht="15.75" x14ac:dyDescent="0.25">
      <c r="A4" s="7" t="s">
        <v>16</v>
      </c>
      <c r="B4" s="25"/>
      <c r="C4" s="25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 t="e">
        <f>AVERAGE(B4:R4)</f>
        <v>#DIV/0!</v>
      </c>
      <c r="T4" s="10"/>
      <c r="V4" s="9" t="s">
        <v>49</v>
      </c>
      <c r="W4" s="11">
        <f>COUNTIF(S4:S30,"&gt;3,5")</f>
        <v>2</v>
      </c>
      <c r="X4" s="9" t="s">
        <v>47</v>
      </c>
      <c r="Y4" s="11">
        <f>W4/26*100</f>
        <v>7.6923076923076925</v>
      </c>
    </row>
    <row r="5" spans="1:25" ht="15.75" x14ac:dyDescent="0.25">
      <c r="A5" s="7" t="s">
        <v>17</v>
      </c>
      <c r="B5" s="25"/>
      <c r="C5" s="25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 t="e">
        <f t="shared" ref="S5:S29" si="0">AVERAGE(B5:R5)</f>
        <v>#DIV/0!</v>
      </c>
      <c r="T5" s="10"/>
      <c r="V5"/>
      <c r="W5"/>
      <c r="X5"/>
      <c r="Y5"/>
    </row>
    <row r="6" spans="1:25" ht="15.75" x14ac:dyDescent="0.25">
      <c r="A6" s="7" t="s">
        <v>18</v>
      </c>
      <c r="B6" s="25"/>
      <c r="C6" s="25">
        <v>3</v>
      </c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>
        <f t="shared" si="0"/>
        <v>3</v>
      </c>
      <c r="T6" s="10"/>
      <c r="V6" s="47" t="s">
        <v>50</v>
      </c>
      <c r="W6" s="47"/>
      <c r="X6" s="47"/>
      <c r="Y6" s="47"/>
    </row>
    <row r="7" spans="1:25" ht="15.75" x14ac:dyDescent="0.25">
      <c r="A7" s="7" t="s">
        <v>19</v>
      </c>
      <c r="B7" s="25"/>
      <c r="C7" s="25">
        <v>2</v>
      </c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>
        <f t="shared" si="0"/>
        <v>2</v>
      </c>
      <c r="T7" s="10"/>
      <c r="V7" s="8" t="s">
        <v>53</v>
      </c>
      <c r="W7" s="8"/>
      <c r="X7" s="8"/>
      <c r="Y7" s="8"/>
    </row>
    <row r="8" spans="1:25" ht="15.75" x14ac:dyDescent="0.25">
      <c r="A8" s="7" t="s">
        <v>20</v>
      </c>
      <c r="B8" s="25"/>
      <c r="C8" s="25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 t="e">
        <f t="shared" si="0"/>
        <v>#DIV/0!</v>
      </c>
      <c r="T8" s="10"/>
      <c r="V8" s="8" t="s">
        <v>54</v>
      </c>
      <c r="W8" s="8"/>
      <c r="X8" s="8"/>
      <c r="Y8" s="8"/>
    </row>
    <row r="9" spans="1:25" ht="15.75" x14ac:dyDescent="0.25">
      <c r="A9" s="7" t="s">
        <v>21</v>
      </c>
      <c r="B9" s="43" t="s">
        <v>60</v>
      </c>
      <c r="C9" s="25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 t="e">
        <f t="shared" si="0"/>
        <v>#DIV/0!</v>
      </c>
      <c r="T9" s="10"/>
      <c r="V9" s="14"/>
      <c r="W9" s="48" t="s">
        <v>51</v>
      </c>
      <c r="X9" s="49"/>
      <c r="Y9" s="50"/>
    </row>
    <row r="10" spans="1:25" ht="15.75" x14ac:dyDescent="0.25">
      <c r="A10" s="7" t="s">
        <v>22</v>
      </c>
      <c r="B10" s="25"/>
      <c r="C10" s="25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 t="e">
        <f t="shared" si="0"/>
        <v>#DIV/0!</v>
      </c>
      <c r="T10" s="10"/>
      <c r="V10" s="15"/>
      <c r="W10" s="48" t="s">
        <v>52</v>
      </c>
      <c r="X10" s="49"/>
      <c r="Y10" s="50"/>
    </row>
    <row r="11" spans="1:25" ht="15.75" x14ac:dyDescent="0.25">
      <c r="A11" s="7" t="s">
        <v>23</v>
      </c>
      <c r="B11" s="25"/>
      <c r="C11" s="25">
        <v>3</v>
      </c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>
        <f t="shared" si="0"/>
        <v>3</v>
      </c>
      <c r="T11" s="10"/>
      <c r="V11" s="16"/>
      <c r="W11" s="51" t="s">
        <v>56</v>
      </c>
      <c r="X11" s="51"/>
      <c r="Y11" s="51"/>
    </row>
    <row r="12" spans="1:25" ht="15.75" x14ac:dyDescent="0.25">
      <c r="A12" s="7" t="s">
        <v>24</v>
      </c>
      <c r="B12" s="25"/>
      <c r="C12" s="25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 t="e">
        <f t="shared" si="0"/>
        <v>#DIV/0!</v>
      </c>
      <c r="T12" s="10"/>
      <c r="V12"/>
      <c r="W12"/>
      <c r="X12"/>
      <c r="Y12"/>
    </row>
    <row r="13" spans="1:25" ht="15.75" x14ac:dyDescent="0.25">
      <c r="A13" s="7" t="s">
        <v>25</v>
      </c>
      <c r="B13" s="25">
        <v>5</v>
      </c>
      <c r="C13" s="25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>
        <f t="shared" si="0"/>
        <v>5</v>
      </c>
      <c r="T13" s="10"/>
      <c r="V13" s="52" t="s">
        <v>58</v>
      </c>
      <c r="W13" s="52"/>
      <c r="X13" s="52"/>
      <c r="Y13" s="52"/>
    </row>
    <row r="14" spans="1:25" ht="15.75" x14ac:dyDescent="0.25">
      <c r="A14" s="7" t="s">
        <v>26</v>
      </c>
      <c r="B14" s="25"/>
      <c r="C14" s="43" t="s">
        <v>60</v>
      </c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 t="e">
        <f t="shared" si="0"/>
        <v>#DIV/0!</v>
      </c>
      <c r="T14" s="10"/>
      <c r="V14"/>
      <c r="W14"/>
      <c r="X14"/>
      <c r="Y14"/>
    </row>
    <row r="15" spans="1:25" ht="15.75" x14ac:dyDescent="0.25">
      <c r="A15" s="7" t="s">
        <v>27</v>
      </c>
      <c r="B15" s="25"/>
      <c r="C15" s="25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 t="e">
        <f t="shared" si="0"/>
        <v>#DIV/0!</v>
      </c>
      <c r="T15" s="10"/>
    </row>
    <row r="16" spans="1:25" ht="15.75" x14ac:dyDescent="0.25">
      <c r="A16" s="7" t="s">
        <v>28</v>
      </c>
      <c r="B16" s="25"/>
      <c r="C16" s="25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 t="e">
        <f t="shared" si="0"/>
        <v>#DIV/0!</v>
      </c>
      <c r="T16" s="10"/>
    </row>
    <row r="17" spans="1:20" ht="15.75" x14ac:dyDescent="0.25">
      <c r="A17" s="7" t="s">
        <v>29</v>
      </c>
      <c r="B17" s="43" t="s">
        <v>60</v>
      </c>
      <c r="C17" s="25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 t="e">
        <f t="shared" si="0"/>
        <v>#DIV/0!</v>
      </c>
      <c r="T17" s="10"/>
    </row>
    <row r="18" spans="1:20" ht="15.75" x14ac:dyDescent="0.25">
      <c r="A18" s="7" t="s">
        <v>30</v>
      </c>
      <c r="B18" s="43" t="s">
        <v>60</v>
      </c>
      <c r="C18" s="43" t="s">
        <v>60</v>
      </c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 t="e">
        <f t="shared" si="0"/>
        <v>#DIV/0!</v>
      </c>
      <c r="T18" s="10"/>
    </row>
    <row r="19" spans="1:20" ht="15.75" x14ac:dyDescent="0.25">
      <c r="A19" s="7" t="s">
        <v>31</v>
      </c>
      <c r="B19" s="25"/>
      <c r="C19" s="25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 t="e">
        <f t="shared" si="0"/>
        <v>#DIV/0!</v>
      </c>
      <c r="T19" s="10"/>
    </row>
    <row r="20" spans="1:20" ht="15.75" x14ac:dyDescent="0.25">
      <c r="A20" s="7" t="s">
        <v>32</v>
      </c>
      <c r="B20" s="25"/>
      <c r="C20" s="25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 t="e">
        <f t="shared" si="0"/>
        <v>#DIV/0!</v>
      </c>
      <c r="T20" s="10"/>
    </row>
    <row r="21" spans="1:20" ht="15.75" x14ac:dyDescent="0.25">
      <c r="A21" s="7" t="s">
        <v>33</v>
      </c>
      <c r="B21" s="25"/>
      <c r="C21" s="25">
        <v>2</v>
      </c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>
        <f t="shared" si="0"/>
        <v>2</v>
      </c>
      <c r="T21" s="10"/>
    </row>
    <row r="22" spans="1:20" ht="15.75" x14ac:dyDescent="0.25">
      <c r="A22" s="7" t="s">
        <v>34</v>
      </c>
      <c r="B22" s="25"/>
      <c r="C22" s="25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 t="e">
        <f t="shared" si="0"/>
        <v>#DIV/0!</v>
      </c>
      <c r="T22" s="10"/>
    </row>
    <row r="23" spans="1:20" ht="15.75" x14ac:dyDescent="0.25">
      <c r="A23" s="7" t="s">
        <v>35</v>
      </c>
      <c r="B23" s="43" t="s">
        <v>60</v>
      </c>
      <c r="C23" s="43" t="s">
        <v>60</v>
      </c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 t="e">
        <f t="shared" si="0"/>
        <v>#DIV/0!</v>
      </c>
      <c r="T23" s="10"/>
    </row>
    <row r="24" spans="1:20" ht="15.75" x14ac:dyDescent="0.25">
      <c r="A24" s="7" t="s">
        <v>36</v>
      </c>
      <c r="B24" s="25"/>
      <c r="C24" s="25">
        <v>2</v>
      </c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>
        <f t="shared" si="0"/>
        <v>2</v>
      </c>
      <c r="T24" s="10"/>
    </row>
    <row r="25" spans="1:20" ht="15.75" x14ac:dyDescent="0.25">
      <c r="A25" s="7" t="s">
        <v>37</v>
      </c>
      <c r="B25" s="25"/>
      <c r="C25" s="25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 t="e">
        <f t="shared" si="0"/>
        <v>#DIV/0!</v>
      </c>
      <c r="T25" s="10"/>
    </row>
    <row r="26" spans="1:20" ht="15.75" x14ac:dyDescent="0.25">
      <c r="A26" s="7" t="s">
        <v>38</v>
      </c>
      <c r="B26" s="25"/>
      <c r="C26" s="25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 t="e">
        <f t="shared" si="0"/>
        <v>#DIV/0!</v>
      </c>
      <c r="T26" s="10"/>
    </row>
    <row r="27" spans="1:20" ht="15.75" x14ac:dyDescent="0.25">
      <c r="A27" s="7" t="s">
        <v>41</v>
      </c>
      <c r="B27" s="25">
        <v>4</v>
      </c>
      <c r="C27" s="25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>
        <f t="shared" si="0"/>
        <v>4</v>
      </c>
      <c r="T27" s="10"/>
    </row>
    <row r="28" spans="1:20" ht="15.75" x14ac:dyDescent="0.25">
      <c r="A28" s="7" t="s">
        <v>39</v>
      </c>
      <c r="B28" s="25"/>
      <c r="C28" s="25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 t="e">
        <f t="shared" si="0"/>
        <v>#DIV/0!</v>
      </c>
      <c r="T28" s="10"/>
    </row>
    <row r="29" spans="1:20" ht="15.75" x14ac:dyDescent="0.25">
      <c r="A29" s="7" t="s">
        <v>40</v>
      </c>
      <c r="B29" s="25"/>
      <c r="C29" s="25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 t="e">
        <f t="shared" si="0"/>
        <v>#DIV/0!</v>
      </c>
      <c r="T29" s="10"/>
    </row>
  </sheetData>
  <mergeCells count="11">
    <mergeCell ref="B1:T1"/>
    <mergeCell ref="A2:A3"/>
    <mergeCell ref="B2:J2"/>
    <mergeCell ref="K2:R2"/>
    <mergeCell ref="S2:S3"/>
    <mergeCell ref="T2:T3"/>
    <mergeCell ref="V6:Y6"/>
    <mergeCell ref="W9:Y9"/>
    <mergeCell ref="W10:Y10"/>
    <mergeCell ref="W11:Y11"/>
    <mergeCell ref="V13:Y13"/>
  </mergeCells>
  <hyperlinks>
    <hyperlink ref="V13:Y13" location="Оглавление!A1" display="Вернуться к оглавлению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0"/>
  <dimension ref="A1:P29"/>
  <sheetViews>
    <sheetView workbookViewId="0">
      <selection activeCell="B23" sqref="B23"/>
    </sheetView>
  </sheetViews>
  <sheetFormatPr defaultRowHeight="15" x14ac:dyDescent="0.25"/>
  <cols>
    <col min="1" max="1" width="25.5703125" customWidth="1"/>
    <col min="2" max="9" width="3.7109375" customWidth="1"/>
    <col min="13" max="13" width="18.42578125" customWidth="1"/>
    <col min="15" max="15" width="18.140625" customWidth="1"/>
  </cols>
  <sheetData>
    <row r="1" spans="1:16" ht="18.75" x14ac:dyDescent="0.3">
      <c r="A1" s="4"/>
      <c r="B1" s="74" t="s">
        <v>13</v>
      </c>
      <c r="C1" s="74"/>
      <c r="D1" s="74"/>
      <c r="E1" s="74"/>
      <c r="F1" s="74"/>
      <c r="G1" s="74"/>
      <c r="H1" s="74"/>
      <c r="I1" s="74"/>
      <c r="J1" s="74"/>
      <c r="K1" s="74"/>
    </row>
    <row r="2" spans="1:16" ht="15.75" x14ac:dyDescent="0.25">
      <c r="A2" s="53" t="s">
        <v>15</v>
      </c>
      <c r="B2" s="47" t="s">
        <v>42</v>
      </c>
      <c r="C2" s="47"/>
      <c r="D2" s="47"/>
      <c r="E2" s="47"/>
      <c r="F2" s="47" t="s">
        <v>43</v>
      </c>
      <c r="G2" s="47"/>
      <c r="H2" s="47"/>
      <c r="I2" s="47"/>
      <c r="J2" s="75" t="s">
        <v>44</v>
      </c>
      <c r="K2" s="75" t="s">
        <v>45</v>
      </c>
      <c r="M2" s="9" t="s">
        <v>48</v>
      </c>
      <c r="N2" s="11">
        <f>COUNTIF(J4:J29,"&lt;2,5")</f>
        <v>0</v>
      </c>
      <c r="O2" s="9" t="s">
        <v>46</v>
      </c>
      <c r="P2" s="11">
        <f>(26- N2)/26*100</f>
        <v>100</v>
      </c>
    </row>
    <row r="3" spans="1:16" ht="15.75" x14ac:dyDescent="0.25">
      <c r="A3" s="55"/>
      <c r="B3" s="12">
        <v>4</v>
      </c>
      <c r="C3" s="12">
        <v>11</v>
      </c>
      <c r="D3" s="12">
        <v>18</v>
      </c>
      <c r="E3" s="12">
        <v>25</v>
      </c>
      <c r="F3" s="12">
        <v>2</v>
      </c>
      <c r="G3" s="12">
        <v>9</v>
      </c>
      <c r="H3" s="12">
        <v>16</v>
      </c>
      <c r="I3" s="12">
        <v>23</v>
      </c>
      <c r="J3" s="75"/>
      <c r="K3" s="75"/>
      <c r="M3" s="9" t="s">
        <v>49</v>
      </c>
      <c r="N3" s="11">
        <f>COUNTIF(J4:J29,"&gt;3,5")</f>
        <v>4</v>
      </c>
      <c r="O3" s="9" t="s">
        <v>47</v>
      </c>
      <c r="P3" s="11">
        <f>N3/26*100</f>
        <v>15.384615384615385</v>
      </c>
    </row>
    <row r="4" spans="1:16" ht="15.75" x14ac:dyDescent="0.25">
      <c r="A4" s="7" t="s">
        <v>16</v>
      </c>
      <c r="B4" s="10"/>
      <c r="C4" s="10"/>
      <c r="D4" s="10"/>
      <c r="E4" s="10"/>
      <c r="F4" s="10"/>
      <c r="G4" s="10"/>
      <c r="H4" s="10"/>
      <c r="I4" s="10"/>
      <c r="J4" s="10" t="e">
        <f>AVERAGE(B4:I4)</f>
        <v>#DIV/0!</v>
      </c>
      <c r="K4" s="10"/>
    </row>
    <row r="5" spans="1:16" ht="15.75" x14ac:dyDescent="0.25">
      <c r="A5" s="7" t="s">
        <v>17</v>
      </c>
      <c r="B5" s="10"/>
      <c r="C5" s="10"/>
      <c r="D5" s="10"/>
      <c r="E5" s="10"/>
      <c r="F5" s="10"/>
      <c r="G5" s="10"/>
      <c r="H5" s="10"/>
      <c r="I5" s="10"/>
      <c r="J5" s="10" t="e">
        <f t="shared" ref="J5:J29" si="0">AVERAGE(B5:I5)</f>
        <v>#DIV/0!</v>
      </c>
      <c r="K5" s="10"/>
      <c r="M5" s="47" t="s">
        <v>50</v>
      </c>
      <c r="N5" s="47"/>
      <c r="O5" s="47"/>
      <c r="P5" s="47"/>
    </row>
    <row r="6" spans="1:16" ht="15.75" x14ac:dyDescent="0.25">
      <c r="A6" s="7" t="s">
        <v>18</v>
      </c>
      <c r="B6" s="42" t="s">
        <v>60</v>
      </c>
      <c r="C6" s="10"/>
      <c r="D6" s="10"/>
      <c r="E6" s="10"/>
      <c r="F6" s="10"/>
      <c r="G6" s="10"/>
      <c r="H6" s="10"/>
      <c r="I6" s="10"/>
      <c r="J6" s="10" t="e">
        <f t="shared" si="0"/>
        <v>#DIV/0!</v>
      </c>
      <c r="K6" s="10"/>
      <c r="M6" s="8" t="s">
        <v>53</v>
      </c>
      <c r="N6" s="8"/>
      <c r="O6" s="7"/>
      <c r="P6" s="8"/>
    </row>
    <row r="7" spans="1:16" ht="15.75" x14ac:dyDescent="0.25">
      <c r="A7" s="7" t="s">
        <v>19</v>
      </c>
      <c r="B7" s="10"/>
      <c r="C7" s="10"/>
      <c r="D7" s="10"/>
      <c r="E7" s="10"/>
      <c r="F7" s="10"/>
      <c r="G7" s="10"/>
      <c r="H7" s="10"/>
      <c r="I7" s="10"/>
      <c r="J7" s="10" t="e">
        <f t="shared" si="0"/>
        <v>#DIV/0!</v>
      </c>
      <c r="K7" s="10"/>
      <c r="M7" s="8" t="s">
        <v>54</v>
      </c>
      <c r="N7" s="8"/>
      <c r="O7" s="8"/>
      <c r="P7" s="8"/>
    </row>
    <row r="8" spans="1:16" ht="15.75" x14ac:dyDescent="0.25">
      <c r="A8" s="7" t="s">
        <v>20</v>
      </c>
      <c r="B8" s="10"/>
      <c r="C8" s="10"/>
      <c r="D8" s="10"/>
      <c r="E8" s="10"/>
      <c r="F8" s="10"/>
      <c r="G8" s="10"/>
      <c r="H8" s="10"/>
      <c r="I8" s="10"/>
      <c r="J8" s="10" t="e">
        <f t="shared" si="0"/>
        <v>#DIV/0!</v>
      </c>
      <c r="K8" s="10"/>
      <c r="M8" s="14"/>
      <c r="N8" s="48" t="s">
        <v>51</v>
      </c>
      <c r="O8" s="49"/>
      <c r="P8" s="50"/>
    </row>
    <row r="9" spans="1:16" ht="15.75" x14ac:dyDescent="0.25">
      <c r="A9" s="7" t="s">
        <v>21</v>
      </c>
      <c r="B9" s="10"/>
      <c r="C9" s="10"/>
      <c r="D9" s="10"/>
      <c r="E9" s="10"/>
      <c r="F9" s="10"/>
      <c r="G9" s="10"/>
      <c r="H9" s="10"/>
      <c r="I9" s="10"/>
      <c r="J9" s="10" t="e">
        <f t="shared" si="0"/>
        <v>#DIV/0!</v>
      </c>
      <c r="K9" s="10"/>
      <c r="M9" s="15"/>
      <c r="N9" s="48" t="s">
        <v>52</v>
      </c>
      <c r="O9" s="49"/>
      <c r="P9" s="50"/>
    </row>
    <row r="10" spans="1:16" ht="15.75" x14ac:dyDescent="0.25">
      <c r="A10" s="7" t="s">
        <v>22</v>
      </c>
      <c r="B10" s="10">
        <v>5</v>
      </c>
      <c r="C10" s="10"/>
      <c r="D10" s="10"/>
      <c r="E10" s="10"/>
      <c r="F10" s="10"/>
      <c r="G10" s="10"/>
      <c r="H10" s="10"/>
      <c r="I10" s="10"/>
      <c r="J10" s="10">
        <f t="shared" si="0"/>
        <v>5</v>
      </c>
      <c r="K10" s="10"/>
      <c r="M10" s="16"/>
      <c r="N10" s="51" t="s">
        <v>56</v>
      </c>
      <c r="O10" s="51"/>
      <c r="P10" s="51"/>
    </row>
    <row r="11" spans="1:16" ht="15.75" x14ac:dyDescent="0.25">
      <c r="A11" s="7" t="s">
        <v>23</v>
      </c>
      <c r="B11" s="10"/>
      <c r="C11" s="10"/>
      <c r="D11" s="10"/>
      <c r="E11" s="10"/>
      <c r="F11" s="10"/>
      <c r="G11" s="10"/>
      <c r="H11" s="10"/>
      <c r="I11" s="10"/>
      <c r="J11" s="10" t="e">
        <f t="shared" si="0"/>
        <v>#DIV/0!</v>
      </c>
      <c r="K11" s="10"/>
    </row>
    <row r="12" spans="1:16" ht="15.75" x14ac:dyDescent="0.25">
      <c r="A12" s="7" t="s">
        <v>24</v>
      </c>
      <c r="B12" s="10"/>
      <c r="C12" s="10"/>
      <c r="D12" s="10"/>
      <c r="E12" s="10"/>
      <c r="F12" s="10"/>
      <c r="G12" s="10"/>
      <c r="H12" s="10"/>
      <c r="I12" s="10"/>
      <c r="J12" s="10" t="e">
        <f t="shared" si="0"/>
        <v>#DIV/0!</v>
      </c>
      <c r="K12" s="10"/>
      <c r="M12" s="52" t="s">
        <v>58</v>
      </c>
      <c r="N12" s="52"/>
      <c r="O12" s="52"/>
      <c r="P12" s="52"/>
    </row>
    <row r="13" spans="1:16" ht="15.75" x14ac:dyDescent="0.25">
      <c r="A13" s="7" t="s">
        <v>25</v>
      </c>
      <c r="B13" s="10">
        <v>5</v>
      </c>
      <c r="C13" s="10"/>
      <c r="D13" s="10"/>
      <c r="E13" s="10"/>
      <c r="F13" s="10"/>
      <c r="G13" s="10"/>
      <c r="H13" s="10"/>
      <c r="I13" s="10"/>
      <c r="J13" s="10">
        <f t="shared" si="0"/>
        <v>5</v>
      </c>
      <c r="K13" s="10"/>
    </row>
    <row r="14" spans="1:16" ht="15.75" x14ac:dyDescent="0.25">
      <c r="A14" s="7" t="s">
        <v>26</v>
      </c>
      <c r="B14" s="42" t="s">
        <v>60</v>
      </c>
      <c r="C14" s="10"/>
      <c r="D14" s="10"/>
      <c r="E14" s="10"/>
      <c r="F14" s="10"/>
      <c r="G14" s="10"/>
      <c r="H14" s="10"/>
      <c r="I14" s="10"/>
      <c r="J14" s="10" t="e">
        <f t="shared" si="0"/>
        <v>#DIV/0!</v>
      </c>
      <c r="K14" s="10"/>
    </row>
    <row r="15" spans="1:16" ht="15.75" x14ac:dyDescent="0.25">
      <c r="A15" s="7" t="s">
        <v>27</v>
      </c>
      <c r="B15" s="10"/>
      <c r="C15" s="10"/>
      <c r="D15" s="10"/>
      <c r="E15" s="10"/>
      <c r="F15" s="10"/>
      <c r="G15" s="10"/>
      <c r="H15" s="10"/>
      <c r="I15" s="10"/>
      <c r="J15" s="10" t="e">
        <f t="shared" si="0"/>
        <v>#DIV/0!</v>
      </c>
      <c r="K15" s="10"/>
    </row>
    <row r="16" spans="1:16" ht="15.75" x14ac:dyDescent="0.25">
      <c r="A16" s="7" t="s">
        <v>28</v>
      </c>
      <c r="B16" s="10"/>
      <c r="C16" s="10"/>
      <c r="D16" s="10"/>
      <c r="E16" s="10"/>
      <c r="F16" s="10"/>
      <c r="G16" s="10"/>
      <c r="H16" s="10"/>
      <c r="I16" s="10"/>
      <c r="J16" s="10" t="e">
        <f t="shared" si="0"/>
        <v>#DIV/0!</v>
      </c>
      <c r="K16" s="10"/>
    </row>
    <row r="17" spans="1:11" ht="15.75" x14ac:dyDescent="0.25">
      <c r="A17" s="7" t="s">
        <v>29</v>
      </c>
      <c r="B17" s="10">
        <v>5</v>
      </c>
      <c r="C17" s="10"/>
      <c r="D17" s="10"/>
      <c r="E17" s="10"/>
      <c r="F17" s="10"/>
      <c r="G17" s="10"/>
      <c r="H17" s="10"/>
      <c r="I17" s="10"/>
      <c r="J17" s="10">
        <f t="shared" si="0"/>
        <v>5</v>
      </c>
      <c r="K17" s="10"/>
    </row>
    <row r="18" spans="1:11" ht="15.75" x14ac:dyDescent="0.25">
      <c r="A18" s="7" t="s">
        <v>30</v>
      </c>
      <c r="B18" s="42" t="s">
        <v>60</v>
      </c>
      <c r="C18" s="10"/>
      <c r="D18" s="10"/>
      <c r="E18" s="10"/>
      <c r="F18" s="10"/>
      <c r="G18" s="10"/>
      <c r="H18" s="10"/>
      <c r="I18" s="10"/>
      <c r="J18" s="10" t="e">
        <f t="shared" si="0"/>
        <v>#DIV/0!</v>
      </c>
      <c r="K18" s="10"/>
    </row>
    <row r="19" spans="1:11" ht="15.75" x14ac:dyDescent="0.25">
      <c r="A19" s="7" t="s">
        <v>31</v>
      </c>
      <c r="B19" s="10"/>
      <c r="C19" s="10"/>
      <c r="D19" s="10"/>
      <c r="E19" s="10"/>
      <c r="F19" s="10"/>
      <c r="G19" s="10"/>
      <c r="H19" s="10"/>
      <c r="I19" s="10"/>
      <c r="J19" s="10" t="e">
        <f t="shared" si="0"/>
        <v>#DIV/0!</v>
      </c>
      <c r="K19" s="10"/>
    </row>
    <row r="20" spans="1:11" ht="15.75" x14ac:dyDescent="0.25">
      <c r="A20" s="7" t="s">
        <v>32</v>
      </c>
      <c r="B20" s="10"/>
      <c r="C20" s="10"/>
      <c r="D20" s="10"/>
      <c r="E20" s="10"/>
      <c r="F20" s="10"/>
      <c r="G20" s="10"/>
      <c r="H20" s="10"/>
      <c r="I20" s="10"/>
      <c r="J20" s="10" t="e">
        <f t="shared" si="0"/>
        <v>#DIV/0!</v>
      </c>
      <c r="K20" s="10"/>
    </row>
    <row r="21" spans="1:11" ht="15.75" x14ac:dyDescent="0.25">
      <c r="A21" s="7" t="s">
        <v>33</v>
      </c>
      <c r="B21" s="10"/>
      <c r="C21" s="10"/>
      <c r="D21" s="10"/>
      <c r="E21" s="10"/>
      <c r="F21" s="10"/>
      <c r="G21" s="10"/>
      <c r="H21" s="10"/>
      <c r="I21" s="10"/>
      <c r="J21" s="10" t="e">
        <f t="shared" si="0"/>
        <v>#DIV/0!</v>
      </c>
      <c r="K21" s="10"/>
    </row>
    <row r="22" spans="1:11" ht="15.75" x14ac:dyDescent="0.25">
      <c r="A22" s="7" t="s">
        <v>34</v>
      </c>
      <c r="B22" s="10">
        <v>5</v>
      </c>
      <c r="C22" s="10"/>
      <c r="D22" s="10"/>
      <c r="E22" s="10"/>
      <c r="F22" s="10"/>
      <c r="G22" s="10"/>
      <c r="H22" s="10"/>
      <c r="I22" s="10"/>
      <c r="J22" s="10">
        <f t="shared" si="0"/>
        <v>5</v>
      </c>
      <c r="K22" s="10"/>
    </row>
    <row r="23" spans="1:11" ht="15.75" x14ac:dyDescent="0.25">
      <c r="A23" s="7" t="s">
        <v>35</v>
      </c>
      <c r="B23" s="42" t="s">
        <v>60</v>
      </c>
      <c r="C23" s="10"/>
      <c r="D23" s="10"/>
      <c r="E23" s="10"/>
      <c r="F23" s="10"/>
      <c r="G23" s="10"/>
      <c r="H23" s="10"/>
      <c r="I23" s="10"/>
      <c r="J23" s="10" t="e">
        <f t="shared" si="0"/>
        <v>#DIV/0!</v>
      </c>
      <c r="K23" s="10"/>
    </row>
    <row r="24" spans="1:11" ht="15.75" x14ac:dyDescent="0.25">
      <c r="A24" s="7" t="s">
        <v>36</v>
      </c>
      <c r="B24" s="10"/>
      <c r="C24" s="10"/>
      <c r="D24" s="10"/>
      <c r="E24" s="10"/>
      <c r="F24" s="10"/>
      <c r="G24" s="10"/>
      <c r="H24" s="10"/>
      <c r="I24" s="10"/>
      <c r="J24" s="10" t="e">
        <f t="shared" si="0"/>
        <v>#DIV/0!</v>
      </c>
      <c r="K24" s="10"/>
    </row>
    <row r="25" spans="1:11" ht="15.75" x14ac:dyDescent="0.25">
      <c r="A25" s="7" t="s">
        <v>37</v>
      </c>
      <c r="B25" s="10"/>
      <c r="C25" s="10"/>
      <c r="D25" s="10"/>
      <c r="E25" s="10"/>
      <c r="F25" s="10"/>
      <c r="G25" s="10"/>
      <c r="H25" s="10"/>
      <c r="I25" s="10"/>
      <c r="J25" s="10" t="e">
        <f t="shared" si="0"/>
        <v>#DIV/0!</v>
      </c>
      <c r="K25" s="10"/>
    </row>
    <row r="26" spans="1:11" ht="15.75" x14ac:dyDescent="0.25">
      <c r="A26" s="7" t="s">
        <v>38</v>
      </c>
      <c r="B26" s="10"/>
      <c r="C26" s="10"/>
      <c r="D26" s="10"/>
      <c r="E26" s="10"/>
      <c r="F26" s="10"/>
      <c r="G26" s="10"/>
      <c r="H26" s="10"/>
      <c r="I26" s="10"/>
      <c r="J26" s="10" t="e">
        <f t="shared" si="0"/>
        <v>#DIV/0!</v>
      </c>
      <c r="K26" s="10"/>
    </row>
    <row r="27" spans="1:11" ht="15.75" x14ac:dyDescent="0.25">
      <c r="A27" s="7" t="s">
        <v>41</v>
      </c>
      <c r="B27" s="10"/>
      <c r="C27" s="10"/>
      <c r="D27" s="10"/>
      <c r="E27" s="10"/>
      <c r="F27" s="10"/>
      <c r="G27" s="10"/>
      <c r="H27" s="10"/>
      <c r="I27" s="10"/>
      <c r="J27" s="10" t="e">
        <f t="shared" si="0"/>
        <v>#DIV/0!</v>
      </c>
      <c r="K27" s="10"/>
    </row>
    <row r="28" spans="1:11" ht="15.75" x14ac:dyDescent="0.25">
      <c r="A28" s="7" t="s">
        <v>39</v>
      </c>
      <c r="B28" s="42" t="s">
        <v>60</v>
      </c>
      <c r="C28" s="10"/>
      <c r="D28" s="10"/>
      <c r="E28" s="10"/>
      <c r="F28" s="10"/>
      <c r="G28" s="10"/>
      <c r="H28" s="10"/>
      <c r="I28" s="10"/>
      <c r="J28" s="10" t="e">
        <f t="shared" si="0"/>
        <v>#DIV/0!</v>
      </c>
      <c r="K28" s="10"/>
    </row>
    <row r="29" spans="1:11" ht="15.75" x14ac:dyDescent="0.25">
      <c r="A29" s="7" t="s">
        <v>40</v>
      </c>
      <c r="B29" s="10"/>
      <c r="C29" s="10"/>
      <c r="D29" s="10"/>
      <c r="E29" s="10"/>
      <c r="F29" s="10"/>
      <c r="G29" s="10"/>
      <c r="H29" s="10"/>
      <c r="I29" s="10"/>
      <c r="J29" s="10" t="e">
        <f t="shared" si="0"/>
        <v>#DIV/0!</v>
      </c>
      <c r="K29" s="10"/>
    </row>
  </sheetData>
  <mergeCells count="11">
    <mergeCell ref="B1:K1"/>
    <mergeCell ref="A2:A3"/>
    <mergeCell ref="B2:E2"/>
    <mergeCell ref="F2:I2"/>
    <mergeCell ref="J2:J3"/>
    <mergeCell ref="K2:K3"/>
    <mergeCell ref="M5:P5"/>
    <mergeCell ref="N8:P8"/>
    <mergeCell ref="N9:P9"/>
    <mergeCell ref="N10:P10"/>
    <mergeCell ref="M12:P12"/>
  </mergeCells>
  <hyperlinks>
    <hyperlink ref="M12:P12" location="Оглавление!A1" display="Вернуться к оглавлению"/>
  </hyperlink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"/>
  <dimension ref="A1:Q29"/>
  <sheetViews>
    <sheetView tabSelected="1" topLeftCell="A5" zoomScaleNormal="100" workbookViewId="0">
      <selection activeCell="C28" sqref="C28"/>
    </sheetView>
  </sheetViews>
  <sheetFormatPr defaultRowHeight="15" x14ac:dyDescent="0.25"/>
  <cols>
    <col min="1" max="1" width="26.5703125" customWidth="1"/>
    <col min="2" max="10" width="3.7109375" customWidth="1"/>
    <col min="14" max="14" width="19.7109375" customWidth="1"/>
    <col min="16" max="16" width="18.140625" customWidth="1"/>
  </cols>
  <sheetData>
    <row r="1" spans="1:17" ht="20.25" x14ac:dyDescent="0.3">
      <c r="A1" s="4"/>
      <c r="B1" s="68" t="s">
        <v>12</v>
      </c>
      <c r="C1" s="69"/>
      <c r="D1" s="69"/>
      <c r="E1" s="69"/>
      <c r="F1" s="69"/>
      <c r="G1" s="69"/>
      <c r="H1" s="69"/>
      <c r="I1" s="69"/>
      <c r="J1" s="69"/>
      <c r="K1" s="69"/>
      <c r="L1" s="70"/>
    </row>
    <row r="2" spans="1:17" ht="15.75" customHeight="1" x14ac:dyDescent="0.25">
      <c r="A2" s="76" t="s">
        <v>15</v>
      </c>
      <c r="B2" s="47" t="s">
        <v>42</v>
      </c>
      <c r="C2" s="47"/>
      <c r="D2" s="47"/>
      <c r="E2" s="47"/>
      <c r="F2" s="47"/>
      <c r="G2" s="47" t="s">
        <v>43</v>
      </c>
      <c r="H2" s="47"/>
      <c r="I2" s="47"/>
      <c r="J2" s="47"/>
      <c r="K2" s="57" t="s">
        <v>44</v>
      </c>
      <c r="L2" s="57" t="s">
        <v>45</v>
      </c>
      <c r="N2" s="9" t="s">
        <v>48</v>
      </c>
      <c r="O2" s="11">
        <f>COUNTIF(K4:K29,"&lt;2,5")</f>
        <v>0</v>
      </c>
      <c r="P2" s="9" t="s">
        <v>46</v>
      </c>
      <c r="Q2" s="11">
        <f>(26- O2)/26*100</f>
        <v>100</v>
      </c>
    </row>
    <row r="3" spans="1:17" ht="15.75" customHeight="1" x14ac:dyDescent="0.25">
      <c r="A3" s="76"/>
      <c r="B3" s="12">
        <v>1</v>
      </c>
      <c r="C3" s="12">
        <v>8</v>
      </c>
      <c r="D3" s="12">
        <v>15</v>
      </c>
      <c r="E3" s="12">
        <v>22</v>
      </c>
      <c r="F3" s="12">
        <v>29</v>
      </c>
      <c r="G3" s="12">
        <v>6</v>
      </c>
      <c r="H3" s="12">
        <v>13</v>
      </c>
      <c r="I3" s="12">
        <v>20</v>
      </c>
      <c r="J3" s="12">
        <v>27</v>
      </c>
      <c r="K3" s="58"/>
      <c r="L3" s="58"/>
      <c r="N3" s="9" t="s">
        <v>49</v>
      </c>
      <c r="O3" s="11">
        <f>COUNTIF(K4:K29,"&gt;3,5")</f>
        <v>9</v>
      </c>
      <c r="P3" s="9" t="s">
        <v>47</v>
      </c>
      <c r="Q3" s="11">
        <f>O3/26*100</f>
        <v>34.615384615384613</v>
      </c>
    </row>
    <row r="4" spans="1:17" ht="15.75" x14ac:dyDescent="0.25">
      <c r="A4" s="7" t="s">
        <v>16</v>
      </c>
      <c r="B4" s="10"/>
      <c r="C4" s="10"/>
      <c r="D4" s="10"/>
      <c r="E4" s="10"/>
      <c r="F4" s="10"/>
      <c r="G4" s="10"/>
      <c r="H4" s="10"/>
      <c r="I4" s="10"/>
      <c r="J4" s="10"/>
      <c r="K4" s="10" t="e">
        <f>AVERAGE(B4:J4)</f>
        <v>#DIV/0!</v>
      </c>
      <c r="L4" s="10"/>
    </row>
    <row r="5" spans="1:17" ht="15.75" x14ac:dyDescent="0.25">
      <c r="A5" s="7" t="s">
        <v>17</v>
      </c>
      <c r="B5" s="10"/>
      <c r="C5" s="10"/>
      <c r="D5" s="10"/>
      <c r="E5" s="10"/>
      <c r="F5" s="10"/>
      <c r="G5" s="10"/>
      <c r="H5" s="10"/>
      <c r="I5" s="10"/>
      <c r="J5" s="10"/>
      <c r="K5" s="21" t="e">
        <f t="shared" ref="K5:K29" si="0">AVERAGE(B5:J5)</f>
        <v>#DIV/0!</v>
      </c>
      <c r="L5" s="10"/>
      <c r="N5" s="47" t="s">
        <v>50</v>
      </c>
      <c r="O5" s="47"/>
      <c r="P5" s="47"/>
      <c r="Q5" s="47"/>
    </row>
    <row r="6" spans="1:17" ht="15.75" x14ac:dyDescent="0.25">
      <c r="A6" s="7" t="s">
        <v>18</v>
      </c>
      <c r="B6" s="10">
        <v>3</v>
      </c>
      <c r="C6" s="42" t="s">
        <v>60</v>
      </c>
      <c r="D6" s="10"/>
      <c r="E6" s="10"/>
      <c r="F6" s="10"/>
      <c r="G6" s="10"/>
      <c r="H6" s="10"/>
      <c r="I6" s="10"/>
      <c r="J6" s="10"/>
      <c r="K6" s="21">
        <f t="shared" si="0"/>
        <v>3</v>
      </c>
      <c r="L6" s="10"/>
      <c r="N6" s="8" t="s">
        <v>53</v>
      </c>
      <c r="O6" s="8"/>
      <c r="P6" s="8"/>
      <c r="Q6" s="8"/>
    </row>
    <row r="7" spans="1:17" ht="15.75" x14ac:dyDescent="0.25">
      <c r="A7" s="7" t="s">
        <v>19</v>
      </c>
      <c r="B7" s="10"/>
      <c r="C7" s="42" t="s">
        <v>60</v>
      </c>
      <c r="D7" s="10"/>
      <c r="E7" s="10"/>
      <c r="F7" s="10"/>
      <c r="G7" s="10"/>
      <c r="H7" s="10"/>
      <c r="I7" s="10"/>
      <c r="J7" s="10"/>
      <c r="K7" s="21" t="e">
        <f t="shared" si="0"/>
        <v>#DIV/0!</v>
      </c>
      <c r="L7" s="10"/>
      <c r="N7" s="8" t="s">
        <v>54</v>
      </c>
      <c r="O7" s="8"/>
      <c r="P7" s="8"/>
      <c r="Q7" s="8"/>
    </row>
    <row r="8" spans="1:17" ht="15.75" x14ac:dyDescent="0.25">
      <c r="A8" s="7" t="s">
        <v>20</v>
      </c>
      <c r="B8" s="10">
        <v>5</v>
      </c>
      <c r="C8" s="10">
        <v>5</v>
      </c>
      <c r="D8" s="10"/>
      <c r="E8" s="10"/>
      <c r="F8" s="10"/>
      <c r="G8" s="10"/>
      <c r="H8" s="10"/>
      <c r="I8" s="10"/>
      <c r="J8" s="10"/>
      <c r="K8" s="21">
        <f t="shared" si="0"/>
        <v>5</v>
      </c>
      <c r="L8" s="10"/>
      <c r="N8" s="14"/>
      <c r="O8" s="48" t="s">
        <v>51</v>
      </c>
      <c r="P8" s="49"/>
      <c r="Q8" s="50"/>
    </row>
    <row r="9" spans="1:17" ht="15.75" x14ac:dyDescent="0.25">
      <c r="A9" s="7" t="s">
        <v>21</v>
      </c>
      <c r="B9" s="10">
        <v>3</v>
      </c>
      <c r="C9" s="10">
        <v>3</v>
      </c>
      <c r="D9" s="10"/>
      <c r="E9" s="10"/>
      <c r="F9" s="10"/>
      <c r="G9" s="10"/>
      <c r="H9" s="10"/>
      <c r="I9" s="10"/>
      <c r="J9" s="10"/>
      <c r="K9" s="21">
        <f t="shared" si="0"/>
        <v>3</v>
      </c>
      <c r="L9" s="10"/>
      <c r="N9" s="15"/>
      <c r="O9" s="48" t="s">
        <v>52</v>
      </c>
      <c r="P9" s="49"/>
      <c r="Q9" s="50"/>
    </row>
    <row r="10" spans="1:17" ht="15.75" x14ac:dyDescent="0.25">
      <c r="A10" s="7" t="s">
        <v>22</v>
      </c>
      <c r="B10" s="10">
        <v>5</v>
      </c>
      <c r="C10" s="10">
        <v>5</v>
      </c>
      <c r="D10" s="10"/>
      <c r="E10" s="10"/>
      <c r="F10" s="10"/>
      <c r="G10" s="10"/>
      <c r="H10" s="10"/>
      <c r="I10" s="10"/>
      <c r="J10" s="10"/>
      <c r="K10" s="21">
        <f t="shared" si="0"/>
        <v>5</v>
      </c>
      <c r="L10" s="10"/>
      <c r="N10" s="16"/>
      <c r="O10" s="51" t="s">
        <v>56</v>
      </c>
      <c r="P10" s="51"/>
      <c r="Q10" s="51"/>
    </row>
    <row r="11" spans="1:17" ht="15.75" x14ac:dyDescent="0.25">
      <c r="A11" s="7" t="s">
        <v>23</v>
      </c>
      <c r="B11" s="10">
        <v>4</v>
      </c>
      <c r="C11" s="10"/>
      <c r="D11" s="10"/>
      <c r="E11" s="10"/>
      <c r="F11" s="10"/>
      <c r="G11" s="10"/>
      <c r="H11" s="10"/>
      <c r="I11" s="10"/>
      <c r="J11" s="10"/>
      <c r="K11" s="21">
        <f t="shared" si="0"/>
        <v>4</v>
      </c>
      <c r="L11" s="10"/>
    </row>
    <row r="12" spans="1:17" ht="15.75" x14ac:dyDescent="0.25">
      <c r="A12" s="7" t="s">
        <v>24</v>
      </c>
      <c r="B12" s="10">
        <v>5</v>
      </c>
      <c r="C12" s="10">
        <v>5</v>
      </c>
      <c r="D12" s="10"/>
      <c r="E12" s="10"/>
      <c r="F12" s="10"/>
      <c r="G12" s="10"/>
      <c r="H12" s="10"/>
      <c r="I12" s="10"/>
      <c r="J12" s="10"/>
      <c r="K12" s="21">
        <f t="shared" si="0"/>
        <v>5</v>
      </c>
      <c r="L12" s="10"/>
      <c r="N12" s="52" t="s">
        <v>58</v>
      </c>
      <c r="O12" s="52"/>
      <c r="P12" s="52"/>
      <c r="Q12" s="52"/>
    </row>
    <row r="13" spans="1:17" ht="15.75" x14ac:dyDescent="0.25">
      <c r="A13" s="7" t="s">
        <v>25</v>
      </c>
      <c r="B13" s="10">
        <v>5</v>
      </c>
      <c r="C13" s="10"/>
      <c r="D13" s="10"/>
      <c r="E13" s="10"/>
      <c r="F13" s="10"/>
      <c r="G13" s="10"/>
      <c r="H13" s="10"/>
      <c r="I13" s="10"/>
      <c r="J13" s="10"/>
      <c r="K13" s="21">
        <f t="shared" si="0"/>
        <v>5</v>
      </c>
      <c r="L13" s="10"/>
    </row>
    <row r="14" spans="1:17" ht="15.75" x14ac:dyDescent="0.25">
      <c r="A14" s="7" t="s">
        <v>26</v>
      </c>
      <c r="B14" s="42" t="s">
        <v>60</v>
      </c>
      <c r="C14" s="10">
        <v>3</v>
      </c>
      <c r="D14" s="10"/>
      <c r="E14" s="10"/>
      <c r="F14" s="10"/>
      <c r="G14" s="10"/>
      <c r="H14" s="10"/>
      <c r="I14" s="10"/>
      <c r="J14" s="10"/>
      <c r="K14" s="21">
        <f t="shared" si="0"/>
        <v>3</v>
      </c>
      <c r="L14" s="10"/>
    </row>
    <row r="15" spans="1:17" ht="15.75" x14ac:dyDescent="0.25">
      <c r="A15" s="7" t="s">
        <v>27</v>
      </c>
      <c r="B15" s="42" t="s">
        <v>60</v>
      </c>
      <c r="C15" s="10"/>
      <c r="D15" s="10"/>
      <c r="E15" s="10"/>
      <c r="F15" s="10"/>
      <c r="G15" s="10"/>
      <c r="H15" s="10"/>
      <c r="I15" s="10"/>
      <c r="J15" s="10"/>
      <c r="K15" s="21" t="e">
        <f t="shared" si="0"/>
        <v>#DIV/0!</v>
      </c>
      <c r="L15" s="10"/>
    </row>
    <row r="16" spans="1:17" ht="15.75" x14ac:dyDescent="0.25">
      <c r="A16" s="7" t="s">
        <v>28</v>
      </c>
      <c r="B16" s="10" t="s">
        <v>60</v>
      </c>
      <c r="C16" s="10">
        <v>3</v>
      </c>
      <c r="D16" s="10"/>
      <c r="E16" s="10"/>
      <c r="F16" s="10"/>
      <c r="G16" s="10"/>
      <c r="H16" s="10"/>
      <c r="I16" s="10"/>
      <c r="J16" s="10"/>
      <c r="K16" s="21">
        <f t="shared" si="0"/>
        <v>3</v>
      </c>
      <c r="L16" s="10"/>
    </row>
    <row r="17" spans="1:12" ht="15.75" x14ac:dyDescent="0.25">
      <c r="A17" s="7" t="s">
        <v>29</v>
      </c>
      <c r="B17" s="42" t="s">
        <v>60</v>
      </c>
      <c r="C17" s="10"/>
      <c r="D17" s="10"/>
      <c r="E17" s="10"/>
      <c r="F17" s="10"/>
      <c r="G17" s="10"/>
      <c r="H17" s="10"/>
      <c r="I17" s="10"/>
      <c r="J17" s="10"/>
      <c r="K17" s="21" t="e">
        <f t="shared" si="0"/>
        <v>#DIV/0!</v>
      </c>
      <c r="L17" s="10"/>
    </row>
    <row r="18" spans="1:12" ht="15.75" x14ac:dyDescent="0.25">
      <c r="A18" s="7" t="s">
        <v>30</v>
      </c>
      <c r="B18" s="42" t="s">
        <v>60</v>
      </c>
      <c r="C18" s="42" t="s">
        <v>60</v>
      </c>
      <c r="D18" s="10"/>
      <c r="E18" s="10"/>
      <c r="F18" s="10"/>
      <c r="G18" s="10"/>
      <c r="H18" s="10"/>
      <c r="I18" s="10"/>
      <c r="J18" s="10"/>
      <c r="K18" s="21" t="e">
        <f t="shared" si="0"/>
        <v>#DIV/0!</v>
      </c>
      <c r="L18" s="10"/>
    </row>
    <row r="19" spans="1:12" ht="15.75" x14ac:dyDescent="0.25">
      <c r="A19" s="7" t="s">
        <v>31</v>
      </c>
      <c r="B19" s="10">
        <v>4</v>
      </c>
      <c r="C19" s="42" t="s">
        <v>60</v>
      </c>
      <c r="D19" s="10"/>
      <c r="E19" s="10"/>
      <c r="F19" s="10"/>
      <c r="G19" s="10"/>
      <c r="H19" s="10"/>
      <c r="I19" s="10"/>
      <c r="J19" s="10"/>
      <c r="K19" s="21">
        <f t="shared" si="0"/>
        <v>4</v>
      </c>
      <c r="L19" s="10"/>
    </row>
    <row r="20" spans="1:12" ht="15.75" x14ac:dyDescent="0.25">
      <c r="A20" s="7" t="s">
        <v>32</v>
      </c>
      <c r="B20" s="10" t="s">
        <v>60</v>
      </c>
      <c r="C20" s="10"/>
      <c r="D20" s="10"/>
      <c r="E20" s="10"/>
      <c r="F20" s="10"/>
      <c r="G20" s="10"/>
      <c r="H20" s="10"/>
      <c r="I20" s="10"/>
      <c r="J20" s="10"/>
      <c r="K20" s="21" t="e">
        <f t="shared" si="0"/>
        <v>#DIV/0!</v>
      </c>
      <c r="L20" s="10"/>
    </row>
    <row r="21" spans="1:12" ht="15.75" x14ac:dyDescent="0.25">
      <c r="A21" s="7" t="s">
        <v>33</v>
      </c>
      <c r="B21" s="10">
        <v>4</v>
      </c>
      <c r="C21" s="10"/>
      <c r="D21" s="10"/>
      <c r="E21" s="10"/>
      <c r="F21" s="10"/>
      <c r="G21" s="10"/>
      <c r="H21" s="10"/>
      <c r="I21" s="10"/>
      <c r="J21" s="10"/>
      <c r="K21" s="21">
        <f t="shared" si="0"/>
        <v>4</v>
      </c>
      <c r="L21" s="10"/>
    </row>
    <row r="22" spans="1:12" ht="15.75" x14ac:dyDescent="0.25">
      <c r="A22" s="7" t="s">
        <v>34</v>
      </c>
      <c r="B22" s="10"/>
      <c r="C22" s="10"/>
      <c r="D22" s="10"/>
      <c r="E22" s="10"/>
      <c r="F22" s="10"/>
      <c r="G22" s="10"/>
      <c r="H22" s="10"/>
      <c r="I22" s="10"/>
      <c r="J22" s="10"/>
      <c r="K22" s="21" t="e">
        <f t="shared" si="0"/>
        <v>#DIV/0!</v>
      </c>
      <c r="L22" s="10"/>
    </row>
    <row r="23" spans="1:12" ht="15.75" x14ac:dyDescent="0.25">
      <c r="A23" s="7" t="s">
        <v>35</v>
      </c>
      <c r="B23" s="42" t="s">
        <v>60</v>
      </c>
      <c r="C23" s="10"/>
      <c r="D23" s="10"/>
      <c r="E23" s="10"/>
      <c r="F23" s="10"/>
      <c r="G23" s="10"/>
      <c r="H23" s="10"/>
      <c r="I23" s="10"/>
      <c r="J23" s="10"/>
      <c r="K23" s="21" t="e">
        <f t="shared" si="0"/>
        <v>#DIV/0!</v>
      </c>
      <c r="L23" s="10"/>
    </row>
    <row r="24" spans="1:12" ht="15.75" x14ac:dyDescent="0.25">
      <c r="A24" s="7" t="s">
        <v>36</v>
      </c>
      <c r="B24" s="10">
        <v>4</v>
      </c>
      <c r="C24" s="42" t="s">
        <v>60</v>
      </c>
      <c r="D24" s="10"/>
      <c r="E24" s="10"/>
      <c r="F24" s="10"/>
      <c r="G24" s="10"/>
      <c r="H24" s="10"/>
      <c r="I24" s="10"/>
      <c r="J24" s="10"/>
      <c r="K24" s="21">
        <f t="shared" si="0"/>
        <v>4</v>
      </c>
      <c r="L24" s="10"/>
    </row>
    <row r="25" spans="1:12" ht="15.75" x14ac:dyDescent="0.25">
      <c r="A25" s="7" t="s">
        <v>37</v>
      </c>
      <c r="B25" s="10"/>
      <c r="C25" s="44"/>
      <c r="D25" s="10"/>
      <c r="E25" s="10"/>
      <c r="F25" s="10"/>
      <c r="G25" s="10"/>
      <c r="H25" s="10"/>
      <c r="I25" s="10"/>
      <c r="J25" s="10"/>
      <c r="K25" s="21" t="e">
        <f t="shared" si="0"/>
        <v>#DIV/0!</v>
      </c>
      <c r="L25" s="10"/>
    </row>
    <row r="26" spans="1:12" ht="15.75" x14ac:dyDescent="0.25">
      <c r="A26" s="7" t="s">
        <v>38</v>
      </c>
      <c r="B26" s="10">
        <v>4</v>
      </c>
      <c r="C26" s="10"/>
      <c r="D26" s="10"/>
      <c r="E26" s="10"/>
      <c r="F26" s="10"/>
      <c r="G26" s="10"/>
      <c r="H26" s="10"/>
      <c r="I26" s="10"/>
      <c r="J26" s="10"/>
      <c r="K26" s="21">
        <f t="shared" si="0"/>
        <v>4</v>
      </c>
      <c r="L26" s="10"/>
    </row>
    <row r="27" spans="1:12" ht="15.75" x14ac:dyDescent="0.25">
      <c r="A27" s="7" t="s">
        <v>41</v>
      </c>
      <c r="B27" s="42" t="s">
        <v>60</v>
      </c>
      <c r="C27" s="10"/>
      <c r="D27" s="10"/>
      <c r="E27" s="10"/>
      <c r="F27" s="10"/>
      <c r="G27" s="10"/>
      <c r="H27" s="10"/>
      <c r="I27" s="10"/>
      <c r="J27" s="10"/>
      <c r="K27" s="21" t="e">
        <f t="shared" si="0"/>
        <v>#DIV/0!</v>
      </c>
      <c r="L27" s="10"/>
    </row>
    <row r="28" spans="1:12" ht="15.75" x14ac:dyDescent="0.25">
      <c r="A28" s="7" t="s">
        <v>39</v>
      </c>
      <c r="B28" s="10"/>
      <c r="C28" s="10"/>
      <c r="D28" s="10"/>
      <c r="E28" s="10"/>
      <c r="F28" s="10"/>
      <c r="G28" s="10"/>
      <c r="H28" s="10"/>
      <c r="I28" s="10"/>
      <c r="J28" s="10"/>
      <c r="K28" s="21" t="e">
        <f t="shared" si="0"/>
        <v>#DIV/0!</v>
      </c>
      <c r="L28" s="10"/>
    </row>
    <row r="29" spans="1:12" ht="15.75" x14ac:dyDescent="0.25">
      <c r="A29" s="7" t="s">
        <v>40</v>
      </c>
      <c r="B29" s="42" t="s">
        <v>60</v>
      </c>
      <c r="C29" s="10"/>
      <c r="D29" s="10"/>
      <c r="E29" s="10"/>
      <c r="F29" s="10"/>
      <c r="G29" s="10"/>
      <c r="H29" s="10"/>
      <c r="I29" s="10"/>
      <c r="J29" s="10"/>
      <c r="K29" s="21" t="e">
        <f t="shared" si="0"/>
        <v>#DIV/0!</v>
      </c>
      <c r="L29" s="10"/>
    </row>
  </sheetData>
  <mergeCells count="11">
    <mergeCell ref="N12:Q12"/>
    <mergeCell ref="A2:A3"/>
    <mergeCell ref="K2:K3"/>
    <mergeCell ref="B2:F2"/>
    <mergeCell ref="G2:J2"/>
    <mergeCell ref="L2:L3"/>
    <mergeCell ref="B1:L1"/>
    <mergeCell ref="N5:Q5"/>
    <mergeCell ref="O8:Q8"/>
    <mergeCell ref="O9:Q9"/>
    <mergeCell ref="O10:Q10"/>
  </mergeCells>
  <hyperlinks>
    <hyperlink ref="N12:Q12" location="Оглавление!A1" display="Вернуться к оглавлению"/>
  </hyperlink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9"/>
  <sheetViews>
    <sheetView zoomScaleNormal="100" workbookViewId="0">
      <selection activeCell="E28" sqref="E28"/>
    </sheetView>
  </sheetViews>
  <sheetFormatPr defaultRowHeight="15" x14ac:dyDescent="0.25"/>
  <cols>
    <col min="1" max="1" width="25.28515625" style="5" customWidth="1"/>
    <col min="2" max="26" width="2.7109375" style="5" customWidth="1"/>
    <col min="27" max="27" width="3.7109375" style="5" customWidth="1"/>
    <col min="28" max="28" width="6.28515625" style="5" customWidth="1"/>
    <col min="29" max="29" width="9.140625" style="5"/>
    <col min="30" max="30" width="17.140625" style="5" customWidth="1"/>
    <col min="31" max="31" width="9.140625" style="5"/>
    <col min="32" max="32" width="16.140625" style="5" customWidth="1"/>
    <col min="33" max="16384" width="9.140625" style="5"/>
  </cols>
  <sheetData>
    <row r="1" spans="1:33" ht="20.25" x14ac:dyDescent="0.3">
      <c r="A1" s="53" t="s">
        <v>15</v>
      </c>
      <c r="B1" s="56" t="s">
        <v>59</v>
      </c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6"/>
    </row>
    <row r="2" spans="1:33" ht="15.75" customHeight="1" x14ac:dyDescent="0.25">
      <c r="A2" s="54"/>
      <c r="B2" s="47" t="s">
        <v>42</v>
      </c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 t="s">
        <v>43</v>
      </c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57" t="s">
        <v>44</v>
      </c>
      <c r="AB2" s="57" t="s">
        <v>45</v>
      </c>
      <c r="AD2" s="9" t="s">
        <v>48</v>
      </c>
      <c r="AE2" s="11">
        <f>COUNTIF(AA4:AA29,"&lt;2,5")</f>
        <v>3</v>
      </c>
      <c r="AF2" s="9" t="s">
        <v>46</v>
      </c>
      <c r="AG2" s="11">
        <f>(26- AE2)/26*100</f>
        <v>88.461538461538453</v>
      </c>
    </row>
    <row r="3" spans="1:33" ht="15.75" customHeight="1" x14ac:dyDescent="0.25">
      <c r="A3" s="55"/>
      <c r="B3" s="18">
        <v>1</v>
      </c>
      <c r="C3" s="27">
        <v>4</v>
      </c>
      <c r="D3" s="20">
        <v>7</v>
      </c>
      <c r="E3" s="18">
        <v>8</v>
      </c>
      <c r="F3" s="18">
        <v>11</v>
      </c>
      <c r="G3" s="18">
        <v>14</v>
      </c>
      <c r="H3" s="18">
        <v>15</v>
      </c>
      <c r="I3" s="18">
        <v>18</v>
      </c>
      <c r="J3" s="18">
        <v>21</v>
      </c>
      <c r="K3" s="18">
        <v>22</v>
      </c>
      <c r="L3" s="18">
        <v>25</v>
      </c>
      <c r="M3" s="18">
        <v>28</v>
      </c>
      <c r="N3" s="18">
        <v>29</v>
      </c>
      <c r="O3" s="18">
        <v>2</v>
      </c>
      <c r="P3" s="18">
        <v>5</v>
      </c>
      <c r="Q3" s="18">
        <v>6</v>
      </c>
      <c r="R3" s="18">
        <v>9</v>
      </c>
      <c r="S3" s="18">
        <v>12</v>
      </c>
      <c r="T3" s="18">
        <v>13</v>
      </c>
      <c r="U3" s="18">
        <v>16</v>
      </c>
      <c r="V3" s="18">
        <v>19</v>
      </c>
      <c r="W3" s="18">
        <v>20</v>
      </c>
      <c r="X3" s="18">
        <v>23</v>
      </c>
      <c r="Y3" s="18">
        <v>26</v>
      </c>
      <c r="Z3" s="18">
        <v>27</v>
      </c>
      <c r="AA3" s="58"/>
      <c r="AB3" s="58"/>
      <c r="AD3" s="9" t="s">
        <v>49</v>
      </c>
      <c r="AE3" s="11">
        <f>COUNTIF(AA4:AA29,"&gt;3,5")</f>
        <v>10</v>
      </c>
      <c r="AF3" s="9" t="s">
        <v>47</v>
      </c>
      <c r="AG3" s="11">
        <f>AE3/26*100</f>
        <v>38.461538461538467</v>
      </c>
    </row>
    <row r="4" spans="1:33" ht="15.75" x14ac:dyDescent="0.25">
      <c r="A4" s="7" t="s">
        <v>16</v>
      </c>
      <c r="B4" s="18"/>
      <c r="C4" s="27"/>
      <c r="D4" s="20"/>
      <c r="E4" s="18"/>
      <c r="F4" s="18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18"/>
      <c r="X4" s="18"/>
      <c r="Y4" s="18"/>
      <c r="Z4" s="18"/>
      <c r="AA4" s="18" t="e">
        <f>AVERAGE(B4:Z4)</f>
        <v>#DIV/0!</v>
      </c>
      <c r="AB4" s="18"/>
      <c r="AD4"/>
      <c r="AE4"/>
      <c r="AF4"/>
      <c r="AG4"/>
    </row>
    <row r="5" spans="1:33" ht="15.75" x14ac:dyDescent="0.25">
      <c r="A5" s="7" t="s">
        <v>17</v>
      </c>
      <c r="B5" s="18">
        <v>4</v>
      </c>
      <c r="C5" s="27">
        <v>2</v>
      </c>
      <c r="D5" s="20"/>
      <c r="E5" s="18"/>
      <c r="F5" s="18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18"/>
      <c r="X5" s="18"/>
      <c r="Y5" s="18"/>
      <c r="Z5" s="18"/>
      <c r="AA5" s="18">
        <f t="shared" ref="AA5:AA29" si="0">AVERAGE(B5:Z5)</f>
        <v>3</v>
      </c>
      <c r="AB5" s="18"/>
      <c r="AD5" s="47" t="s">
        <v>50</v>
      </c>
      <c r="AE5" s="47"/>
      <c r="AF5" s="47"/>
      <c r="AG5" s="47"/>
    </row>
    <row r="6" spans="1:33" ht="15.75" x14ac:dyDescent="0.25">
      <c r="A6" s="7" t="s">
        <v>18</v>
      </c>
      <c r="B6" s="18"/>
      <c r="C6" s="27" t="s">
        <v>60</v>
      </c>
      <c r="D6" s="20">
        <v>3</v>
      </c>
      <c r="E6" s="18"/>
      <c r="F6" s="18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18"/>
      <c r="X6" s="18"/>
      <c r="Y6" s="18"/>
      <c r="Z6" s="18"/>
      <c r="AA6" s="18">
        <f t="shared" si="0"/>
        <v>3</v>
      </c>
      <c r="AB6" s="18"/>
      <c r="AD6" s="8" t="s">
        <v>53</v>
      </c>
      <c r="AE6" s="8"/>
      <c r="AF6" s="8"/>
      <c r="AG6" s="8"/>
    </row>
    <row r="7" spans="1:33" ht="15.75" x14ac:dyDescent="0.25">
      <c r="A7" s="7" t="s">
        <v>19</v>
      </c>
      <c r="B7" s="18"/>
      <c r="C7" s="27">
        <v>2</v>
      </c>
      <c r="D7" s="20"/>
      <c r="E7" s="18"/>
      <c r="F7" s="18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18"/>
      <c r="X7" s="18"/>
      <c r="Y7" s="18"/>
      <c r="Z7" s="18"/>
      <c r="AA7" s="18">
        <f t="shared" si="0"/>
        <v>2</v>
      </c>
      <c r="AB7" s="18"/>
      <c r="AD7" s="8" t="s">
        <v>54</v>
      </c>
      <c r="AE7" s="8"/>
      <c r="AF7" s="8"/>
      <c r="AG7" s="8"/>
    </row>
    <row r="8" spans="1:33" ht="15.75" x14ac:dyDescent="0.25">
      <c r="A8" s="7" t="s">
        <v>20</v>
      </c>
      <c r="B8" s="18">
        <v>4</v>
      </c>
      <c r="C8" s="27">
        <v>3</v>
      </c>
      <c r="D8" s="20">
        <v>4</v>
      </c>
      <c r="E8" s="18"/>
      <c r="F8" s="18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18"/>
      <c r="X8" s="18"/>
      <c r="Y8" s="18"/>
      <c r="Z8" s="18"/>
      <c r="AA8" s="18">
        <f t="shared" si="0"/>
        <v>3.6666666666666665</v>
      </c>
      <c r="AB8" s="18"/>
      <c r="AD8" s="14"/>
      <c r="AE8" s="48" t="s">
        <v>51</v>
      </c>
      <c r="AF8" s="49"/>
      <c r="AG8" s="50"/>
    </row>
    <row r="9" spans="1:33" ht="15.75" x14ac:dyDescent="0.25">
      <c r="A9" s="7" t="s">
        <v>21</v>
      </c>
      <c r="B9" s="18"/>
      <c r="C9" s="27">
        <v>2</v>
      </c>
      <c r="D9" s="20" t="s">
        <v>60</v>
      </c>
      <c r="E9" s="18"/>
      <c r="F9" s="18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18"/>
      <c r="X9" s="18"/>
      <c r="Y9" s="18"/>
      <c r="Z9" s="18"/>
      <c r="AA9" s="18">
        <f t="shared" si="0"/>
        <v>2</v>
      </c>
      <c r="AB9" s="18"/>
      <c r="AD9" s="15"/>
      <c r="AE9" s="48" t="s">
        <v>52</v>
      </c>
      <c r="AF9" s="49"/>
      <c r="AG9" s="50"/>
    </row>
    <row r="10" spans="1:33" ht="15.75" x14ac:dyDescent="0.25">
      <c r="A10" s="7" t="s">
        <v>22</v>
      </c>
      <c r="B10" s="18">
        <v>4</v>
      </c>
      <c r="C10" s="27">
        <v>4</v>
      </c>
      <c r="D10" s="20">
        <v>4</v>
      </c>
      <c r="E10" s="18">
        <v>4</v>
      </c>
      <c r="F10" s="18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18"/>
      <c r="X10" s="18"/>
      <c r="Y10" s="18"/>
      <c r="Z10" s="18"/>
      <c r="AA10" s="18">
        <f t="shared" si="0"/>
        <v>4</v>
      </c>
      <c r="AB10" s="18"/>
      <c r="AD10" s="16"/>
      <c r="AE10" s="51" t="s">
        <v>56</v>
      </c>
      <c r="AF10" s="51"/>
      <c r="AG10" s="51"/>
    </row>
    <row r="11" spans="1:33" ht="15.75" x14ac:dyDescent="0.25">
      <c r="A11" s="7" t="s">
        <v>23</v>
      </c>
      <c r="B11" s="18"/>
      <c r="C11" s="27">
        <v>3</v>
      </c>
      <c r="D11" s="20">
        <v>4</v>
      </c>
      <c r="E11" s="18"/>
      <c r="F11" s="18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18"/>
      <c r="X11" s="18"/>
      <c r="Y11" s="18"/>
      <c r="Z11" s="18"/>
      <c r="AA11" s="18">
        <f t="shared" si="0"/>
        <v>3.5</v>
      </c>
      <c r="AB11" s="18"/>
      <c r="AD11"/>
      <c r="AE11"/>
      <c r="AF11"/>
      <c r="AG11"/>
    </row>
    <row r="12" spans="1:33" ht="15.75" x14ac:dyDescent="0.25">
      <c r="A12" s="7" t="s">
        <v>24</v>
      </c>
      <c r="B12" s="18">
        <v>3</v>
      </c>
      <c r="C12" s="27">
        <v>3</v>
      </c>
      <c r="D12" s="20">
        <v>4</v>
      </c>
      <c r="E12" s="18"/>
      <c r="F12" s="18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18"/>
      <c r="X12" s="18"/>
      <c r="Y12" s="18"/>
      <c r="Z12" s="18"/>
      <c r="AA12" s="18">
        <f t="shared" si="0"/>
        <v>3.3333333333333335</v>
      </c>
      <c r="AB12" s="18"/>
      <c r="AD12" s="52" t="s">
        <v>58</v>
      </c>
      <c r="AE12" s="52"/>
      <c r="AF12" s="52"/>
      <c r="AG12" s="52"/>
    </row>
    <row r="13" spans="1:33" ht="15.75" x14ac:dyDescent="0.25">
      <c r="A13" s="7" t="s">
        <v>25</v>
      </c>
      <c r="B13" s="18">
        <v>4</v>
      </c>
      <c r="C13" s="27">
        <v>4</v>
      </c>
      <c r="D13" s="20">
        <v>5</v>
      </c>
      <c r="E13" s="18"/>
      <c r="F13" s="18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18"/>
      <c r="X13" s="18"/>
      <c r="Y13" s="18"/>
      <c r="Z13" s="18"/>
      <c r="AA13" s="18">
        <f t="shared" si="0"/>
        <v>4.333333333333333</v>
      </c>
      <c r="AB13" s="18"/>
    </row>
    <row r="14" spans="1:33" ht="15.75" x14ac:dyDescent="0.25">
      <c r="A14" s="7" t="s">
        <v>26</v>
      </c>
      <c r="B14" s="18" t="s">
        <v>60</v>
      </c>
      <c r="C14" s="27" t="s">
        <v>60</v>
      </c>
      <c r="D14" s="20"/>
      <c r="E14" s="18"/>
      <c r="F14" s="18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18"/>
      <c r="X14" s="18"/>
      <c r="Y14" s="18"/>
      <c r="Z14" s="18"/>
      <c r="AA14" s="18" t="e">
        <f t="shared" si="0"/>
        <v>#DIV/0!</v>
      </c>
      <c r="AB14" s="18"/>
    </row>
    <row r="15" spans="1:33" ht="15.75" x14ac:dyDescent="0.25">
      <c r="A15" s="7" t="s">
        <v>27</v>
      </c>
      <c r="B15" s="18" t="s">
        <v>60</v>
      </c>
      <c r="C15" s="27">
        <v>3</v>
      </c>
      <c r="D15" s="20"/>
      <c r="E15" s="18"/>
      <c r="F15" s="18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18"/>
      <c r="X15" s="18"/>
      <c r="Y15" s="18"/>
      <c r="Z15" s="18"/>
      <c r="AA15" s="18">
        <f t="shared" si="0"/>
        <v>3</v>
      </c>
      <c r="AB15" s="18"/>
    </row>
    <row r="16" spans="1:33" ht="15.75" x14ac:dyDescent="0.25">
      <c r="A16" s="7" t="s">
        <v>28</v>
      </c>
      <c r="B16" s="18"/>
      <c r="C16" s="27">
        <v>4</v>
      </c>
      <c r="D16" s="20"/>
      <c r="E16" s="18"/>
      <c r="F16" s="18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18"/>
      <c r="X16" s="18"/>
      <c r="Y16" s="18"/>
      <c r="Z16" s="18"/>
      <c r="AA16" s="18">
        <f t="shared" si="0"/>
        <v>4</v>
      </c>
      <c r="AB16" s="18"/>
    </row>
    <row r="17" spans="1:28" ht="15.75" x14ac:dyDescent="0.25">
      <c r="A17" s="7" t="s">
        <v>29</v>
      </c>
      <c r="B17" s="18" t="s">
        <v>60</v>
      </c>
      <c r="C17" s="27">
        <v>4</v>
      </c>
      <c r="D17" s="20">
        <v>5</v>
      </c>
      <c r="E17" s="18"/>
      <c r="F17" s="18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18"/>
      <c r="X17" s="18"/>
      <c r="Y17" s="18"/>
      <c r="Z17" s="18"/>
      <c r="AA17" s="18">
        <f t="shared" si="0"/>
        <v>4.5</v>
      </c>
      <c r="AB17" s="18"/>
    </row>
    <row r="18" spans="1:28" ht="15.75" x14ac:dyDescent="0.25">
      <c r="A18" s="7" t="s">
        <v>30</v>
      </c>
      <c r="B18" s="18" t="s">
        <v>60</v>
      </c>
      <c r="C18" s="27" t="s">
        <v>60</v>
      </c>
      <c r="D18" s="20" t="s">
        <v>60</v>
      </c>
      <c r="E18" s="18" t="s">
        <v>60</v>
      </c>
      <c r="F18" s="18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18"/>
      <c r="X18" s="18"/>
      <c r="Y18" s="18"/>
      <c r="Z18" s="18"/>
      <c r="AA18" s="18" t="e">
        <f t="shared" si="0"/>
        <v>#DIV/0!</v>
      </c>
      <c r="AB18" s="18"/>
    </row>
    <row r="19" spans="1:28" ht="15.75" x14ac:dyDescent="0.25">
      <c r="A19" s="7" t="s">
        <v>31</v>
      </c>
      <c r="B19" s="18"/>
      <c r="C19" s="27">
        <v>3</v>
      </c>
      <c r="D19" s="20"/>
      <c r="E19" s="18"/>
      <c r="F19" s="18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18"/>
      <c r="X19" s="18"/>
      <c r="Y19" s="18"/>
      <c r="Z19" s="18"/>
      <c r="AA19" s="18">
        <f t="shared" si="0"/>
        <v>3</v>
      </c>
      <c r="AB19" s="18"/>
    </row>
    <row r="20" spans="1:28" ht="15.75" x14ac:dyDescent="0.25">
      <c r="A20" s="7" t="s">
        <v>32</v>
      </c>
      <c r="B20" s="18"/>
      <c r="C20" s="27">
        <v>4</v>
      </c>
      <c r="D20" s="20">
        <v>4</v>
      </c>
      <c r="E20" s="18"/>
      <c r="F20" s="18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18"/>
      <c r="X20" s="18"/>
      <c r="Y20" s="18"/>
      <c r="Z20" s="18"/>
      <c r="AA20" s="18">
        <f t="shared" si="0"/>
        <v>4</v>
      </c>
      <c r="AB20" s="18"/>
    </row>
    <row r="21" spans="1:28" ht="15.75" x14ac:dyDescent="0.25">
      <c r="A21" s="7" t="s">
        <v>33</v>
      </c>
      <c r="B21" s="18">
        <v>3</v>
      </c>
      <c r="C21" s="27"/>
      <c r="D21" s="20">
        <v>3</v>
      </c>
      <c r="E21" s="18" t="s">
        <v>60</v>
      </c>
      <c r="F21" s="18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18"/>
      <c r="X21" s="18"/>
      <c r="Y21" s="18"/>
      <c r="Z21" s="18"/>
      <c r="AA21" s="18">
        <f t="shared" si="0"/>
        <v>3</v>
      </c>
      <c r="AB21" s="18"/>
    </row>
    <row r="22" spans="1:28" ht="15.75" x14ac:dyDescent="0.25">
      <c r="A22" s="7" t="s">
        <v>34</v>
      </c>
      <c r="B22" s="18">
        <v>4</v>
      </c>
      <c r="C22" s="27">
        <v>4</v>
      </c>
      <c r="D22" s="20"/>
      <c r="E22" s="18"/>
      <c r="F22" s="18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18"/>
      <c r="X22" s="18"/>
      <c r="Y22" s="18"/>
      <c r="Z22" s="18"/>
      <c r="AA22" s="18">
        <f t="shared" si="0"/>
        <v>4</v>
      </c>
      <c r="AB22" s="18"/>
    </row>
    <row r="23" spans="1:28" ht="15.75" x14ac:dyDescent="0.25">
      <c r="A23" s="7" t="s">
        <v>35</v>
      </c>
      <c r="B23" s="18"/>
      <c r="C23" s="27" t="s">
        <v>60</v>
      </c>
      <c r="D23" s="20" t="s">
        <v>60</v>
      </c>
      <c r="E23" s="18" t="s">
        <v>60</v>
      </c>
      <c r="F23" s="18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18"/>
      <c r="X23" s="18"/>
      <c r="Y23" s="18"/>
      <c r="Z23" s="18"/>
      <c r="AA23" s="18" t="e">
        <f t="shared" si="0"/>
        <v>#DIV/0!</v>
      </c>
      <c r="AB23" s="18"/>
    </row>
    <row r="24" spans="1:28" ht="15.75" x14ac:dyDescent="0.25">
      <c r="A24" s="7" t="s">
        <v>36</v>
      </c>
      <c r="B24" s="18"/>
      <c r="C24" s="27">
        <v>2</v>
      </c>
      <c r="D24" s="20"/>
      <c r="E24" s="18"/>
      <c r="F24" s="18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18"/>
      <c r="X24" s="18"/>
      <c r="Y24" s="18"/>
      <c r="Z24" s="18"/>
      <c r="AA24" s="18">
        <f t="shared" si="0"/>
        <v>2</v>
      </c>
      <c r="AB24" s="18"/>
    </row>
    <row r="25" spans="1:28" ht="15.75" x14ac:dyDescent="0.25">
      <c r="A25" s="7" t="s">
        <v>37</v>
      </c>
      <c r="B25" s="18"/>
      <c r="C25" s="27"/>
      <c r="D25" s="20" t="s">
        <v>60</v>
      </c>
      <c r="E25" s="18"/>
      <c r="F25" s="18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18"/>
      <c r="X25" s="18"/>
      <c r="Y25" s="18"/>
      <c r="Z25" s="18"/>
      <c r="AA25" s="18" t="e">
        <f t="shared" si="0"/>
        <v>#DIV/0!</v>
      </c>
      <c r="AB25" s="18"/>
    </row>
    <row r="26" spans="1:28" ht="15.75" x14ac:dyDescent="0.25">
      <c r="A26" s="7" t="s">
        <v>38</v>
      </c>
      <c r="B26" s="18">
        <v>4</v>
      </c>
      <c r="C26" s="27">
        <v>3</v>
      </c>
      <c r="D26" s="20">
        <v>4</v>
      </c>
      <c r="E26" s="18"/>
      <c r="F26" s="18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18"/>
      <c r="X26" s="18"/>
      <c r="Y26" s="18"/>
      <c r="Z26" s="18"/>
      <c r="AA26" s="18">
        <f t="shared" si="0"/>
        <v>3.6666666666666665</v>
      </c>
      <c r="AB26" s="18"/>
    </row>
    <row r="27" spans="1:28" ht="15.75" x14ac:dyDescent="0.25">
      <c r="A27" s="7" t="s">
        <v>41</v>
      </c>
      <c r="B27" s="18" t="s">
        <v>60</v>
      </c>
      <c r="C27" s="27" t="s">
        <v>60</v>
      </c>
      <c r="D27" s="20" t="s">
        <v>60</v>
      </c>
      <c r="E27" s="18" t="s">
        <v>60</v>
      </c>
      <c r="F27" s="18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18"/>
      <c r="X27" s="18"/>
      <c r="Y27" s="18"/>
      <c r="Z27" s="18"/>
      <c r="AA27" s="18" t="e">
        <f t="shared" si="0"/>
        <v>#DIV/0!</v>
      </c>
      <c r="AB27" s="18"/>
    </row>
    <row r="28" spans="1:28" ht="15.75" x14ac:dyDescent="0.25">
      <c r="A28" s="7" t="s">
        <v>39</v>
      </c>
      <c r="B28" s="18"/>
      <c r="C28" s="27">
        <v>4</v>
      </c>
      <c r="D28" s="20">
        <v>4</v>
      </c>
      <c r="E28" s="18"/>
      <c r="F28" s="18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18"/>
      <c r="X28" s="18"/>
      <c r="Y28" s="18"/>
      <c r="Z28" s="18"/>
      <c r="AA28" s="18">
        <f t="shared" si="0"/>
        <v>4</v>
      </c>
      <c r="AB28" s="18"/>
    </row>
    <row r="29" spans="1:28" ht="15.75" x14ac:dyDescent="0.25">
      <c r="A29" s="7" t="s">
        <v>40</v>
      </c>
      <c r="B29" s="18" t="s">
        <v>60</v>
      </c>
      <c r="C29" s="27">
        <v>4</v>
      </c>
      <c r="D29" s="20" t="s">
        <v>60</v>
      </c>
      <c r="E29" s="18"/>
      <c r="F29" s="18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18"/>
      <c r="X29" s="18"/>
      <c r="Y29" s="18"/>
      <c r="Z29" s="18"/>
      <c r="AA29" s="18">
        <f t="shared" si="0"/>
        <v>4</v>
      </c>
      <c r="AB29" s="18"/>
    </row>
  </sheetData>
  <mergeCells count="11">
    <mergeCell ref="A1:A3"/>
    <mergeCell ref="B2:N2"/>
    <mergeCell ref="O2:Z2"/>
    <mergeCell ref="B1:AB1"/>
    <mergeCell ref="AA2:AA3"/>
    <mergeCell ref="AB2:AB3"/>
    <mergeCell ref="AD5:AG5"/>
    <mergeCell ref="AE8:AG8"/>
    <mergeCell ref="AE9:AG9"/>
    <mergeCell ref="AE10:AG10"/>
    <mergeCell ref="AD12:AG12"/>
  </mergeCells>
  <hyperlinks>
    <hyperlink ref="AD12:AG12" location="Оглавление!A1" display="Вернуться к оглавлению"/>
  </hyperlink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AA29"/>
  <sheetViews>
    <sheetView topLeftCell="A4" zoomScaleNormal="100" workbookViewId="0">
      <selection activeCell="D18" sqref="D18"/>
    </sheetView>
  </sheetViews>
  <sheetFormatPr defaultRowHeight="15" x14ac:dyDescent="0.25"/>
  <cols>
    <col min="1" max="1" width="24" customWidth="1"/>
    <col min="2" max="18" width="2.7109375" customWidth="1"/>
    <col min="19" max="19" width="5.42578125" customWidth="1"/>
    <col min="20" max="20" width="6.42578125" customWidth="1"/>
    <col min="22" max="22" width="17.5703125" customWidth="1"/>
    <col min="24" max="24" width="15.7109375" customWidth="1"/>
  </cols>
  <sheetData>
    <row r="1" spans="1:27" ht="18.75" x14ac:dyDescent="0.3">
      <c r="A1" s="4"/>
      <c r="B1" s="59" t="s">
        <v>1</v>
      </c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1"/>
      <c r="U1" s="5"/>
      <c r="V1" s="5"/>
      <c r="W1" s="5"/>
      <c r="X1" s="5"/>
      <c r="Y1" s="5"/>
      <c r="Z1" s="5"/>
      <c r="AA1" s="5"/>
    </row>
    <row r="2" spans="1:27" ht="15.75" x14ac:dyDescent="0.25">
      <c r="A2" s="53" t="s">
        <v>15</v>
      </c>
      <c r="B2" s="47" t="s">
        <v>42</v>
      </c>
      <c r="C2" s="47"/>
      <c r="D2" s="47"/>
      <c r="E2" s="47"/>
      <c r="F2" s="47"/>
      <c r="G2" s="47"/>
      <c r="H2" s="47"/>
      <c r="I2" s="47"/>
      <c r="J2" s="47"/>
      <c r="K2" s="47" t="s">
        <v>43</v>
      </c>
      <c r="L2" s="47"/>
      <c r="M2" s="47"/>
      <c r="N2" s="47"/>
      <c r="O2" s="47"/>
      <c r="P2" s="47"/>
      <c r="Q2" s="47"/>
      <c r="R2" s="47"/>
      <c r="S2" s="62" t="s">
        <v>44</v>
      </c>
      <c r="T2" s="62" t="s">
        <v>45</v>
      </c>
      <c r="U2" s="5"/>
      <c r="V2" s="9" t="s">
        <v>48</v>
      </c>
      <c r="W2" s="11">
        <f>COUNTIF(S4:S29,"&lt;2,5")</f>
        <v>4</v>
      </c>
      <c r="X2" s="9" t="s">
        <v>46</v>
      </c>
      <c r="Y2" s="11">
        <f>(26- W2)/26*100</f>
        <v>84.615384615384613</v>
      </c>
      <c r="Z2" s="5"/>
      <c r="AA2" s="5"/>
    </row>
    <row r="3" spans="1:27" ht="15" customHeight="1" x14ac:dyDescent="0.25">
      <c r="A3" s="55"/>
      <c r="B3" s="8">
        <v>1</v>
      </c>
      <c r="C3" s="8">
        <v>4</v>
      </c>
      <c r="D3" s="8">
        <v>8</v>
      </c>
      <c r="E3" s="6">
        <v>11</v>
      </c>
      <c r="F3" s="6">
        <v>15</v>
      </c>
      <c r="G3" s="6">
        <v>18</v>
      </c>
      <c r="H3" s="6">
        <v>22</v>
      </c>
      <c r="I3" s="6">
        <v>25</v>
      </c>
      <c r="J3" s="6">
        <v>29</v>
      </c>
      <c r="K3" s="8">
        <v>2</v>
      </c>
      <c r="L3" s="8">
        <v>6</v>
      </c>
      <c r="M3" s="8">
        <v>9</v>
      </c>
      <c r="N3" s="6">
        <v>13</v>
      </c>
      <c r="O3" s="6">
        <v>16</v>
      </c>
      <c r="P3" s="6">
        <v>20</v>
      </c>
      <c r="Q3" s="6">
        <v>23</v>
      </c>
      <c r="R3" s="6">
        <v>27</v>
      </c>
      <c r="S3" s="63"/>
      <c r="T3" s="63"/>
      <c r="U3" s="5"/>
      <c r="V3" s="9" t="s">
        <v>49</v>
      </c>
      <c r="W3" s="11">
        <f>COUNTIF(S4:S29,"&gt;3,5")</f>
        <v>0</v>
      </c>
      <c r="X3" s="9" t="s">
        <v>47</v>
      </c>
      <c r="Y3" s="11">
        <f>W3/26*100</f>
        <v>0</v>
      </c>
      <c r="Z3" s="5"/>
      <c r="AA3" s="5"/>
    </row>
    <row r="4" spans="1:27" ht="15.75" x14ac:dyDescent="0.25">
      <c r="A4" s="7" t="s">
        <v>16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 t="e">
        <f>AVERAGE(B4:R4)</f>
        <v>#DIV/0!</v>
      </c>
      <c r="T4" s="12"/>
      <c r="U4" s="5"/>
      <c r="Z4" s="5"/>
      <c r="AA4" s="5"/>
    </row>
    <row r="5" spans="1:27" ht="15.75" x14ac:dyDescent="0.25">
      <c r="A5" s="7" t="s">
        <v>17</v>
      </c>
      <c r="B5" s="12">
        <v>3</v>
      </c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>
        <f t="shared" ref="S5:S29" si="0">AVERAGE(B5:R5)</f>
        <v>3</v>
      </c>
      <c r="T5" s="12"/>
      <c r="U5" s="5"/>
      <c r="V5" s="47" t="s">
        <v>50</v>
      </c>
      <c r="W5" s="47"/>
      <c r="X5" s="47"/>
      <c r="Y5" s="47"/>
      <c r="Z5" s="5"/>
      <c r="AA5" s="5"/>
    </row>
    <row r="6" spans="1:27" ht="15.75" x14ac:dyDescent="0.25">
      <c r="A6" s="7" t="s">
        <v>18</v>
      </c>
      <c r="B6" s="12">
        <v>2</v>
      </c>
      <c r="C6" s="12" t="s">
        <v>60</v>
      </c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>
        <f t="shared" si="0"/>
        <v>2</v>
      </c>
      <c r="T6" s="12"/>
      <c r="U6" s="5"/>
      <c r="V6" s="8" t="s">
        <v>53</v>
      </c>
      <c r="W6" s="8"/>
      <c r="X6" s="8"/>
      <c r="Y6" s="8"/>
      <c r="Z6" s="5"/>
      <c r="AA6" s="5"/>
    </row>
    <row r="7" spans="1:27" ht="15.75" x14ac:dyDescent="0.25">
      <c r="A7" s="7" t="s">
        <v>19</v>
      </c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 t="e">
        <f t="shared" si="0"/>
        <v>#DIV/0!</v>
      </c>
      <c r="T7" s="12"/>
      <c r="U7" s="5"/>
      <c r="V7" s="8" t="s">
        <v>54</v>
      </c>
      <c r="W7" s="8"/>
      <c r="X7" s="8"/>
      <c r="Y7" s="8"/>
      <c r="Z7" s="5"/>
      <c r="AA7" s="5"/>
    </row>
    <row r="8" spans="1:27" ht="15.75" x14ac:dyDescent="0.25">
      <c r="A8" s="7" t="s">
        <v>20</v>
      </c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 t="e">
        <f t="shared" si="0"/>
        <v>#DIV/0!</v>
      </c>
      <c r="T8" s="12"/>
      <c r="U8" s="5"/>
      <c r="V8" s="14"/>
      <c r="W8" s="48" t="s">
        <v>51</v>
      </c>
      <c r="X8" s="49"/>
      <c r="Y8" s="50"/>
      <c r="Z8" s="5"/>
      <c r="AA8" s="5"/>
    </row>
    <row r="9" spans="1:27" ht="15.75" x14ac:dyDescent="0.25">
      <c r="A9" s="7" t="s">
        <v>21</v>
      </c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 t="e">
        <f t="shared" si="0"/>
        <v>#DIV/0!</v>
      </c>
      <c r="T9" s="12"/>
      <c r="U9" s="5"/>
      <c r="V9" s="15"/>
      <c r="W9" s="48" t="s">
        <v>52</v>
      </c>
      <c r="X9" s="49"/>
      <c r="Y9" s="50"/>
      <c r="Z9" s="5"/>
      <c r="AA9" s="5"/>
    </row>
    <row r="10" spans="1:27" ht="15.75" x14ac:dyDescent="0.25">
      <c r="A10" s="7" t="s">
        <v>22</v>
      </c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 t="e">
        <f t="shared" si="0"/>
        <v>#DIV/0!</v>
      </c>
      <c r="T10" s="12"/>
      <c r="U10" s="5"/>
      <c r="V10" s="16"/>
      <c r="W10" s="51" t="s">
        <v>56</v>
      </c>
      <c r="X10" s="51"/>
      <c r="Y10" s="51"/>
      <c r="Z10" s="5"/>
      <c r="AA10" s="5"/>
    </row>
    <row r="11" spans="1:27" ht="15.75" x14ac:dyDescent="0.25">
      <c r="A11" s="7" t="s">
        <v>23</v>
      </c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 t="e">
        <f t="shared" si="0"/>
        <v>#DIV/0!</v>
      </c>
      <c r="T11" s="12"/>
      <c r="U11" s="5"/>
      <c r="Z11" s="5"/>
      <c r="AA11" s="5"/>
    </row>
    <row r="12" spans="1:27" ht="15.75" x14ac:dyDescent="0.25">
      <c r="A12" s="7" t="s">
        <v>24</v>
      </c>
      <c r="B12" s="12">
        <v>3</v>
      </c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>
        <f t="shared" si="0"/>
        <v>3</v>
      </c>
      <c r="T12" s="12"/>
      <c r="U12" s="5"/>
      <c r="V12" s="52" t="s">
        <v>58</v>
      </c>
      <c r="W12" s="52"/>
      <c r="X12" s="52"/>
      <c r="Y12" s="52"/>
      <c r="Z12" s="5"/>
      <c r="AA12" s="5"/>
    </row>
    <row r="13" spans="1:27" ht="15.75" x14ac:dyDescent="0.25">
      <c r="A13" s="7" t="s">
        <v>25</v>
      </c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 t="e">
        <f t="shared" si="0"/>
        <v>#DIV/0!</v>
      </c>
      <c r="T13" s="12"/>
      <c r="U13" s="5"/>
      <c r="V13" s="5"/>
      <c r="W13" s="5"/>
      <c r="X13" s="5"/>
      <c r="Y13" s="5"/>
      <c r="Z13" s="5"/>
      <c r="AA13" s="5"/>
    </row>
    <row r="14" spans="1:27" ht="15.75" x14ac:dyDescent="0.25">
      <c r="A14" s="7" t="s">
        <v>26</v>
      </c>
      <c r="B14" s="12" t="s">
        <v>60</v>
      </c>
      <c r="C14" s="12" t="s">
        <v>60</v>
      </c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 t="e">
        <f t="shared" si="0"/>
        <v>#DIV/0!</v>
      </c>
      <c r="T14" s="12"/>
      <c r="U14" s="5"/>
      <c r="V14" s="5"/>
      <c r="W14" s="5"/>
      <c r="X14" s="5"/>
      <c r="Y14" s="5"/>
      <c r="Z14" s="5"/>
      <c r="AA14" s="5"/>
    </row>
    <row r="15" spans="1:27" ht="15.75" x14ac:dyDescent="0.25">
      <c r="A15" s="7" t="s">
        <v>27</v>
      </c>
      <c r="B15" s="12" t="s">
        <v>60</v>
      </c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 t="e">
        <f t="shared" si="0"/>
        <v>#DIV/0!</v>
      </c>
      <c r="T15" s="12"/>
      <c r="U15" s="5"/>
      <c r="V15" s="5"/>
      <c r="W15" s="5"/>
      <c r="X15" s="5"/>
      <c r="Y15" s="5"/>
      <c r="Z15" s="5"/>
      <c r="AA15" s="5"/>
    </row>
    <row r="16" spans="1:27" ht="15.75" x14ac:dyDescent="0.25">
      <c r="A16" s="7" t="s">
        <v>28</v>
      </c>
      <c r="B16" s="12"/>
      <c r="C16" s="12">
        <v>2</v>
      </c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>
        <f t="shared" si="0"/>
        <v>2</v>
      </c>
      <c r="T16" s="12"/>
      <c r="U16" s="5"/>
      <c r="V16" s="5"/>
      <c r="W16" s="5"/>
      <c r="X16" s="5"/>
      <c r="Y16" s="5"/>
      <c r="Z16" s="5"/>
      <c r="AA16" s="5"/>
    </row>
    <row r="17" spans="1:27" ht="15.75" x14ac:dyDescent="0.25">
      <c r="A17" s="7" t="s">
        <v>29</v>
      </c>
      <c r="B17" s="12" t="s">
        <v>60</v>
      </c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 t="e">
        <f t="shared" si="0"/>
        <v>#DIV/0!</v>
      </c>
      <c r="T17" s="12"/>
      <c r="U17" s="5"/>
      <c r="V17" s="5"/>
      <c r="W17" s="5"/>
      <c r="X17" s="5"/>
      <c r="Y17" s="5"/>
      <c r="Z17" s="5"/>
      <c r="AA17" s="5"/>
    </row>
    <row r="18" spans="1:27" ht="15.75" x14ac:dyDescent="0.25">
      <c r="A18" s="7" t="s">
        <v>30</v>
      </c>
      <c r="B18" s="12" t="s">
        <v>60</v>
      </c>
      <c r="C18" s="12" t="s">
        <v>60</v>
      </c>
      <c r="D18" s="12" t="s">
        <v>60</v>
      </c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 t="e">
        <f t="shared" si="0"/>
        <v>#DIV/0!</v>
      </c>
      <c r="T18" s="12"/>
      <c r="U18" s="5"/>
      <c r="V18" s="5"/>
      <c r="W18" s="5"/>
      <c r="X18" s="5"/>
      <c r="Y18" s="5"/>
      <c r="Z18" s="5"/>
      <c r="AA18" s="5"/>
    </row>
    <row r="19" spans="1:27" ht="15.75" x14ac:dyDescent="0.25">
      <c r="A19" s="7" t="s">
        <v>31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 t="e">
        <f t="shared" si="0"/>
        <v>#DIV/0!</v>
      </c>
      <c r="T19" s="12"/>
      <c r="U19" s="5"/>
      <c r="V19" s="5"/>
      <c r="W19" s="5"/>
      <c r="X19" s="5"/>
      <c r="Y19" s="5"/>
      <c r="Z19" s="5"/>
      <c r="AA19" s="5"/>
    </row>
    <row r="20" spans="1:27" ht="15.75" x14ac:dyDescent="0.25">
      <c r="A20" s="7" t="s">
        <v>32</v>
      </c>
      <c r="B20" s="12">
        <v>3</v>
      </c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>
        <f t="shared" si="0"/>
        <v>3</v>
      </c>
      <c r="T20" s="12"/>
      <c r="U20" s="5"/>
      <c r="V20" s="5"/>
      <c r="W20" s="5"/>
      <c r="X20" s="5"/>
      <c r="Y20" s="5"/>
      <c r="Z20" s="5"/>
      <c r="AA20" s="5"/>
    </row>
    <row r="21" spans="1:27" ht="15.75" x14ac:dyDescent="0.25">
      <c r="A21" s="7" t="s">
        <v>33</v>
      </c>
      <c r="B21" s="12"/>
      <c r="C21" s="12"/>
      <c r="D21" s="12" t="s">
        <v>60</v>
      </c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 t="e">
        <f t="shared" si="0"/>
        <v>#DIV/0!</v>
      </c>
      <c r="T21" s="12"/>
      <c r="U21" s="5"/>
      <c r="V21" s="5"/>
      <c r="W21" s="5"/>
      <c r="X21" s="5"/>
      <c r="Y21" s="5"/>
      <c r="Z21" s="5"/>
      <c r="AA21" s="5"/>
    </row>
    <row r="22" spans="1:27" ht="15.75" x14ac:dyDescent="0.25">
      <c r="A22" s="7" t="s">
        <v>34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 t="e">
        <f t="shared" si="0"/>
        <v>#DIV/0!</v>
      </c>
      <c r="T22" s="12"/>
      <c r="U22" s="5"/>
      <c r="V22" s="5"/>
      <c r="W22" s="5"/>
      <c r="X22" s="5"/>
      <c r="Y22" s="5"/>
      <c r="Z22" s="5"/>
      <c r="AA22" s="5"/>
    </row>
    <row r="23" spans="1:27" ht="15.75" x14ac:dyDescent="0.25">
      <c r="A23" s="7" t="s">
        <v>35</v>
      </c>
      <c r="B23" s="12"/>
      <c r="C23" s="12" t="s">
        <v>60</v>
      </c>
      <c r="D23" s="12" t="s">
        <v>60</v>
      </c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 t="e">
        <f t="shared" si="0"/>
        <v>#DIV/0!</v>
      </c>
      <c r="T23" s="12"/>
      <c r="U23" s="5"/>
      <c r="V23" s="5"/>
      <c r="W23" s="5"/>
      <c r="X23" s="5"/>
      <c r="Y23" s="5"/>
      <c r="Z23" s="5"/>
      <c r="AA23" s="5"/>
    </row>
    <row r="24" spans="1:27" ht="15.75" x14ac:dyDescent="0.25">
      <c r="A24" s="7" t="s">
        <v>36</v>
      </c>
      <c r="B24" s="12">
        <v>2</v>
      </c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>
        <f t="shared" si="0"/>
        <v>2</v>
      </c>
      <c r="T24" s="12"/>
      <c r="U24" s="5"/>
      <c r="V24" s="5"/>
      <c r="W24" s="5"/>
      <c r="X24" s="5"/>
      <c r="Y24" s="5"/>
      <c r="Z24" s="5"/>
      <c r="AA24" s="5"/>
    </row>
    <row r="25" spans="1:27" ht="15.75" x14ac:dyDescent="0.25">
      <c r="A25" s="7" t="s">
        <v>37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 t="e">
        <f t="shared" si="0"/>
        <v>#DIV/0!</v>
      </c>
      <c r="T25" s="12"/>
      <c r="U25" s="5"/>
      <c r="V25" s="5"/>
      <c r="W25" s="5"/>
      <c r="X25" s="5"/>
      <c r="Y25" s="5"/>
      <c r="Z25" s="5"/>
      <c r="AA25" s="5"/>
    </row>
    <row r="26" spans="1:27" ht="15.75" x14ac:dyDescent="0.25">
      <c r="A26" s="7" t="s">
        <v>38</v>
      </c>
      <c r="B26" s="12">
        <v>3</v>
      </c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>
        <f t="shared" si="0"/>
        <v>3</v>
      </c>
      <c r="T26" s="12"/>
      <c r="U26" s="5"/>
      <c r="V26" s="5"/>
      <c r="W26" s="5"/>
      <c r="X26" s="5"/>
      <c r="Y26" s="5"/>
      <c r="Z26" s="5"/>
      <c r="AA26" s="5"/>
    </row>
    <row r="27" spans="1:27" ht="15.75" x14ac:dyDescent="0.25">
      <c r="A27" s="7" t="s">
        <v>41</v>
      </c>
      <c r="B27" s="12" t="s">
        <v>60</v>
      </c>
      <c r="C27" s="12" t="s">
        <v>60</v>
      </c>
      <c r="D27" s="12" t="s">
        <v>60</v>
      </c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 t="e">
        <f t="shared" si="0"/>
        <v>#DIV/0!</v>
      </c>
      <c r="T27" s="12"/>
      <c r="U27" s="5"/>
      <c r="V27" s="5"/>
      <c r="W27" s="5"/>
      <c r="X27" s="5"/>
      <c r="Y27" s="5"/>
      <c r="Z27" s="5"/>
      <c r="AA27" s="5"/>
    </row>
    <row r="28" spans="1:27" ht="15.75" x14ac:dyDescent="0.25">
      <c r="A28" s="7" t="s">
        <v>39</v>
      </c>
      <c r="B28" s="12">
        <v>2</v>
      </c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>
        <f t="shared" si="0"/>
        <v>2</v>
      </c>
      <c r="T28" s="12"/>
      <c r="U28" s="5"/>
      <c r="V28" s="5"/>
      <c r="W28" s="5"/>
      <c r="X28" s="5"/>
      <c r="Y28" s="5"/>
      <c r="Z28" s="5"/>
      <c r="AA28" s="5"/>
    </row>
    <row r="29" spans="1:27" ht="15.75" x14ac:dyDescent="0.25">
      <c r="A29" s="7" t="s">
        <v>40</v>
      </c>
      <c r="B29" s="12" t="s">
        <v>60</v>
      </c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 t="e">
        <f t="shared" si="0"/>
        <v>#DIV/0!</v>
      </c>
      <c r="T29" s="12"/>
      <c r="U29" s="5"/>
      <c r="V29" s="5"/>
      <c r="W29" s="5"/>
      <c r="X29" s="5"/>
      <c r="Y29" s="5"/>
      <c r="Z29" s="5"/>
      <c r="AA29" s="5"/>
    </row>
  </sheetData>
  <mergeCells count="11">
    <mergeCell ref="B1:T1"/>
    <mergeCell ref="S2:S3"/>
    <mergeCell ref="T2:T3"/>
    <mergeCell ref="V5:Y5"/>
    <mergeCell ref="W10:Y10"/>
    <mergeCell ref="V12:Y12"/>
    <mergeCell ref="A2:A3"/>
    <mergeCell ref="B2:J2"/>
    <mergeCell ref="K2:R2"/>
    <mergeCell ref="W8:Y8"/>
    <mergeCell ref="W9:Y9"/>
  </mergeCells>
  <hyperlinks>
    <hyperlink ref="V12:Y12" location="Оглавление!A1" display="Вернуться к оглавлению"/>
  </hyperlink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AH29"/>
  <sheetViews>
    <sheetView topLeftCell="A7" workbookViewId="0">
      <selection activeCell="AD19" sqref="AD19"/>
    </sheetView>
  </sheetViews>
  <sheetFormatPr defaultRowHeight="15" x14ac:dyDescent="0.25"/>
  <cols>
    <col min="1" max="1" width="24.85546875" customWidth="1"/>
    <col min="2" max="27" width="2.7109375" customWidth="1"/>
    <col min="31" max="31" width="18.85546875" customWidth="1"/>
    <col min="33" max="33" width="16.140625" customWidth="1"/>
  </cols>
  <sheetData>
    <row r="1" spans="1:34" ht="20.25" x14ac:dyDescent="0.3">
      <c r="A1" s="13"/>
      <c r="B1" s="68" t="s">
        <v>2</v>
      </c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  <c r="AA1" s="70"/>
      <c r="AB1" s="6"/>
      <c r="AC1" s="6"/>
    </row>
    <row r="2" spans="1:34" ht="15.75" x14ac:dyDescent="0.25">
      <c r="A2" s="53" t="s">
        <v>15</v>
      </c>
      <c r="B2" s="64" t="s">
        <v>42</v>
      </c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6"/>
      <c r="P2" s="64" t="s">
        <v>43</v>
      </c>
      <c r="Q2" s="65"/>
      <c r="R2" s="65"/>
      <c r="S2" s="65"/>
      <c r="T2" s="65"/>
      <c r="U2" s="65"/>
      <c r="V2" s="65"/>
      <c r="W2" s="65"/>
      <c r="X2" s="65"/>
      <c r="Y2" s="65"/>
      <c r="Z2" s="65"/>
      <c r="AA2" s="66"/>
      <c r="AB2" s="62" t="s">
        <v>44</v>
      </c>
      <c r="AC2" s="62" t="s">
        <v>45</v>
      </c>
      <c r="AE2" s="9" t="s">
        <v>48</v>
      </c>
      <c r="AF2" s="11">
        <f>COUNTIF(AB4:AB29,"&lt;2,5")</f>
        <v>3</v>
      </c>
      <c r="AG2" s="9" t="s">
        <v>46</v>
      </c>
      <c r="AH2" s="11">
        <f>(26- AF2)/26*100</f>
        <v>88.461538461538453</v>
      </c>
    </row>
    <row r="3" spans="1:34" ht="15.75" x14ac:dyDescent="0.25">
      <c r="A3" s="55"/>
      <c r="B3" s="10">
        <v>1</v>
      </c>
      <c r="C3" s="25">
        <v>2</v>
      </c>
      <c r="D3" s="32">
        <v>5</v>
      </c>
      <c r="E3" s="10">
        <v>8</v>
      </c>
      <c r="F3" s="10">
        <v>9</v>
      </c>
      <c r="G3" s="10">
        <v>12</v>
      </c>
      <c r="H3" s="10">
        <v>15</v>
      </c>
      <c r="I3" s="10">
        <v>16</v>
      </c>
      <c r="J3" s="10">
        <v>19</v>
      </c>
      <c r="K3" s="10">
        <v>22</v>
      </c>
      <c r="L3" s="10">
        <v>23</v>
      </c>
      <c r="M3" s="10">
        <v>26</v>
      </c>
      <c r="N3" s="10">
        <v>29</v>
      </c>
      <c r="O3" s="10">
        <v>30</v>
      </c>
      <c r="P3" s="10">
        <v>3</v>
      </c>
      <c r="Q3" s="10">
        <v>6</v>
      </c>
      <c r="R3" s="10">
        <v>7</v>
      </c>
      <c r="S3" s="10">
        <v>10</v>
      </c>
      <c r="T3" s="10">
        <v>13</v>
      </c>
      <c r="U3" s="10">
        <v>14</v>
      </c>
      <c r="V3" s="10">
        <v>17</v>
      </c>
      <c r="W3" s="10">
        <v>20</v>
      </c>
      <c r="X3" s="10">
        <v>21</v>
      </c>
      <c r="Y3" s="10">
        <v>24</v>
      </c>
      <c r="Z3" s="10">
        <v>27</v>
      </c>
      <c r="AA3" s="10">
        <v>28</v>
      </c>
      <c r="AB3" s="63"/>
      <c r="AC3" s="63"/>
      <c r="AE3" s="9" t="s">
        <v>49</v>
      </c>
      <c r="AF3" s="11">
        <f>COUNTIF(AB4:AB29,"&gt;3,5")</f>
        <v>4</v>
      </c>
      <c r="AG3" s="9" t="s">
        <v>47</v>
      </c>
      <c r="AH3" s="11">
        <f>AF3/26*100</f>
        <v>15.384615384615385</v>
      </c>
    </row>
    <row r="4" spans="1:34" ht="15.75" x14ac:dyDescent="0.25">
      <c r="A4" s="7" t="s">
        <v>16</v>
      </c>
      <c r="B4" s="34"/>
      <c r="C4" s="35">
        <v>2</v>
      </c>
      <c r="D4" s="36">
        <v>3</v>
      </c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7">
        <f>AVERAGE(B4:AA4)</f>
        <v>2.5</v>
      </c>
      <c r="AC4" s="37"/>
    </row>
    <row r="5" spans="1:34" ht="15.75" x14ac:dyDescent="0.25">
      <c r="A5" s="7" t="s">
        <v>17</v>
      </c>
      <c r="B5" s="34"/>
      <c r="C5" s="35">
        <v>2</v>
      </c>
      <c r="D5" s="36">
        <v>3</v>
      </c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7">
        <f t="shared" ref="AB5:AB29" si="0">AVERAGE(B5:AA5)</f>
        <v>2.5</v>
      </c>
      <c r="AC5" s="37"/>
      <c r="AE5" s="47" t="s">
        <v>50</v>
      </c>
      <c r="AF5" s="47"/>
      <c r="AG5" s="47"/>
      <c r="AH5" s="47"/>
    </row>
    <row r="6" spans="1:34" ht="15.75" x14ac:dyDescent="0.25">
      <c r="A6" s="7" t="s">
        <v>18</v>
      </c>
      <c r="B6" s="34"/>
      <c r="C6" s="35">
        <v>2</v>
      </c>
      <c r="D6" s="36">
        <v>2</v>
      </c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7">
        <f t="shared" si="0"/>
        <v>2</v>
      </c>
      <c r="AC6" s="37"/>
      <c r="AE6" s="8" t="s">
        <v>53</v>
      </c>
      <c r="AF6" s="8"/>
      <c r="AG6" s="8"/>
      <c r="AH6" s="8"/>
    </row>
    <row r="7" spans="1:34" ht="15.75" x14ac:dyDescent="0.25">
      <c r="A7" s="7" t="s">
        <v>19</v>
      </c>
      <c r="B7" s="34"/>
      <c r="C7" s="35">
        <v>2</v>
      </c>
      <c r="D7" s="36">
        <v>3</v>
      </c>
      <c r="E7" s="40" t="s">
        <v>60</v>
      </c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8"/>
      <c r="X7" s="34"/>
      <c r="Y7" s="34"/>
      <c r="Z7" s="34"/>
      <c r="AA7" s="34"/>
      <c r="AB7" s="37">
        <f t="shared" si="0"/>
        <v>2.5</v>
      </c>
      <c r="AC7" s="37"/>
      <c r="AE7" s="8" t="s">
        <v>54</v>
      </c>
      <c r="AF7" s="8"/>
      <c r="AG7" s="8"/>
      <c r="AH7" s="8"/>
    </row>
    <row r="8" spans="1:34" ht="15.75" x14ac:dyDescent="0.25">
      <c r="A8" s="7" t="s">
        <v>20</v>
      </c>
      <c r="B8" s="34"/>
      <c r="C8" s="35">
        <v>4</v>
      </c>
      <c r="D8" s="36">
        <v>4</v>
      </c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7">
        <f t="shared" si="0"/>
        <v>4</v>
      </c>
      <c r="AC8" s="37"/>
      <c r="AE8" s="14"/>
      <c r="AF8" s="48" t="s">
        <v>51</v>
      </c>
      <c r="AG8" s="49"/>
      <c r="AH8" s="50"/>
    </row>
    <row r="9" spans="1:34" ht="15.75" x14ac:dyDescent="0.25">
      <c r="A9" s="7" t="s">
        <v>21</v>
      </c>
      <c r="B9" s="34"/>
      <c r="C9" s="39" t="s">
        <v>60</v>
      </c>
      <c r="D9" s="36">
        <v>3</v>
      </c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7">
        <f t="shared" si="0"/>
        <v>3</v>
      </c>
      <c r="AC9" s="37"/>
      <c r="AE9" s="15"/>
      <c r="AF9" s="48" t="s">
        <v>52</v>
      </c>
      <c r="AG9" s="49"/>
      <c r="AH9" s="50"/>
    </row>
    <row r="10" spans="1:34" ht="15.75" x14ac:dyDescent="0.25">
      <c r="A10" s="7" t="s">
        <v>22</v>
      </c>
      <c r="B10" s="34"/>
      <c r="C10" s="35">
        <v>4</v>
      </c>
      <c r="D10" s="36">
        <v>5</v>
      </c>
      <c r="E10" s="34">
        <v>5</v>
      </c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7">
        <f t="shared" si="0"/>
        <v>4.666666666666667</v>
      </c>
      <c r="AC10" s="37"/>
      <c r="AE10" s="16"/>
      <c r="AF10" s="51" t="s">
        <v>56</v>
      </c>
      <c r="AG10" s="51"/>
      <c r="AH10" s="51"/>
    </row>
    <row r="11" spans="1:34" ht="15.75" x14ac:dyDescent="0.25">
      <c r="A11" s="7" t="s">
        <v>23</v>
      </c>
      <c r="B11" s="34"/>
      <c r="C11" s="35">
        <v>3</v>
      </c>
      <c r="D11" s="36">
        <v>3</v>
      </c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7">
        <f t="shared" si="0"/>
        <v>3</v>
      </c>
      <c r="AC11" s="37"/>
      <c r="AE11" s="31"/>
      <c r="AF11" s="67" t="s">
        <v>62</v>
      </c>
      <c r="AG11" s="67"/>
      <c r="AH11" s="67"/>
    </row>
    <row r="12" spans="1:34" ht="15.75" x14ac:dyDescent="0.25">
      <c r="A12" s="7" t="s">
        <v>24</v>
      </c>
      <c r="B12" s="34"/>
      <c r="C12" s="35">
        <v>2</v>
      </c>
      <c r="D12" s="36">
        <v>3</v>
      </c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7">
        <f t="shared" si="0"/>
        <v>2.5</v>
      </c>
      <c r="AC12" s="37"/>
      <c r="AE12" s="52" t="s">
        <v>58</v>
      </c>
      <c r="AF12" s="52"/>
      <c r="AG12" s="52"/>
      <c r="AH12" s="52"/>
    </row>
    <row r="13" spans="1:34" ht="15.75" x14ac:dyDescent="0.25">
      <c r="A13" s="7" t="s">
        <v>25</v>
      </c>
      <c r="B13" s="34"/>
      <c r="C13" s="35">
        <v>4</v>
      </c>
      <c r="D13" s="36">
        <v>5</v>
      </c>
      <c r="E13" s="34">
        <v>5</v>
      </c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7">
        <f t="shared" si="0"/>
        <v>4.666666666666667</v>
      </c>
      <c r="AC13" s="37"/>
    </row>
    <row r="14" spans="1:34" ht="15.75" x14ac:dyDescent="0.25">
      <c r="A14" s="7" t="s">
        <v>26</v>
      </c>
      <c r="B14" s="40" t="s">
        <v>60</v>
      </c>
      <c r="C14" s="35">
        <v>2</v>
      </c>
      <c r="D14" s="41" t="s">
        <v>60</v>
      </c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7">
        <f t="shared" si="0"/>
        <v>2</v>
      </c>
      <c r="AC14" s="37"/>
    </row>
    <row r="15" spans="1:34" ht="15.75" x14ac:dyDescent="0.25">
      <c r="A15" s="7" t="s">
        <v>27</v>
      </c>
      <c r="B15" s="40" t="s">
        <v>60</v>
      </c>
      <c r="C15" s="35">
        <v>2</v>
      </c>
      <c r="D15" s="36">
        <v>2</v>
      </c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7">
        <f t="shared" si="0"/>
        <v>2</v>
      </c>
      <c r="AC15" s="37"/>
    </row>
    <row r="16" spans="1:34" ht="15.75" x14ac:dyDescent="0.25">
      <c r="A16" s="7" t="s">
        <v>28</v>
      </c>
      <c r="B16" s="34"/>
      <c r="C16" s="35">
        <v>3</v>
      </c>
      <c r="D16" s="36">
        <v>3</v>
      </c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7">
        <f t="shared" si="0"/>
        <v>3</v>
      </c>
      <c r="AC16" s="37"/>
    </row>
    <row r="17" spans="1:29" ht="15.75" x14ac:dyDescent="0.25">
      <c r="A17" s="7" t="s">
        <v>29</v>
      </c>
      <c r="B17" s="40" t="s">
        <v>60</v>
      </c>
      <c r="C17" s="39" t="s">
        <v>60</v>
      </c>
      <c r="D17" s="36">
        <v>5</v>
      </c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7">
        <f t="shared" si="0"/>
        <v>5</v>
      </c>
      <c r="AC17" s="37"/>
    </row>
    <row r="18" spans="1:29" ht="15.75" x14ac:dyDescent="0.25">
      <c r="A18" s="7" t="s">
        <v>30</v>
      </c>
      <c r="B18" s="40" t="s">
        <v>60</v>
      </c>
      <c r="C18" s="39" t="s">
        <v>60</v>
      </c>
      <c r="D18" s="41" t="s">
        <v>60</v>
      </c>
      <c r="E18" s="40" t="s">
        <v>60</v>
      </c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7" t="e">
        <f t="shared" si="0"/>
        <v>#DIV/0!</v>
      </c>
      <c r="AC18" s="37"/>
    </row>
    <row r="19" spans="1:29" ht="15.75" x14ac:dyDescent="0.25">
      <c r="A19" s="7" t="s">
        <v>31</v>
      </c>
      <c r="B19" s="34"/>
      <c r="C19" s="35">
        <v>2</v>
      </c>
      <c r="D19" s="36">
        <v>3</v>
      </c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7">
        <f t="shared" si="0"/>
        <v>2.5</v>
      </c>
      <c r="AC19" s="37"/>
    </row>
    <row r="20" spans="1:29" ht="15.75" x14ac:dyDescent="0.25">
      <c r="A20" s="7" t="s">
        <v>32</v>
      </c>
      <c r="B20" s="34"/>
      <c r="C20" s="35">
        <v>2</v>
      </c>
      <c r="D20" s="36">
        <v>5</v>
      </c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7">
        <f t="shared" si="0"/>
        <v>3.5</v>
      </c>
      <c r="AC20" s="37"/>
    </row>
    <row r="21" spans="1:29" ht="15.75" x14ac:dyDescent="0.25">
      <c r="A21" s="7" t="s">
        <v>33</v>
      </c>
      <c r="B21" s="34"/>
      <c r="C21" s="39" t="s">
        <v>60</v>
      </c>
      <c r="D21" s="36">
        <v>3</v>
      </c>
      <c r="E21" s="40" t="s">
        <v>60</v>
      </c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7">
        <f t="shared" si="0"/>
        <v>3</v>
      </c>
      <c r="AC21" s="37"/>
    </row>
    <row r="22" spans="1:29" ht="15.75" x14ac:dyDescent="0.25">
      <c r="A22" s="7" t="s">
        <v>34</v>
      </c>
      <c r="B22" s="34"/>
      <c r="C22" s="35">
        <v>2</v>
      </c>
      <c r="D22" s="36">
        <v>5</v>
      </c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7">
        <f t="shared" si="0"/>
        <v>3.5</v>
      </c>
      <c r="AC22" s="37"/>
    </row>
    <row r="23" spans="1:29" ht="15.75" x14ac:dyDescent="0.25">
      <c r="A23" s="7" t="s">
        <v>35</v>
      </c>
      <c r="B23" s="40" t="s">
        <v>60</v>
      </c>
      <c r="C23" s="35" t="s">
        <v>61</v>
      </c>
      <c r="D23" s="41" t="s">
        <v>60</v>
      </c>
      <c r="E23" s="40" t="s">
        <v>60</v>
      </c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7" t="e">
        <f t="shared" si="0"/>
        <v>#DIV/0!</v>
      </c>
      <c r="AC23" s="37"/>
    </row>
    <row r="24" spans="1:29" ht="15.75" x14ac:dyDescent="0.25">
      <c r="A24" s="7" t="s">
        <v>36</v>
      </c>
      <c r="B24" s="34"/>
      <c r="C24" s="35">
        <v>2</v>
      </c>
      <c r="D24" s="36">
        <v>3</v>
      </c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7">
        <f t="shared" si="0"/>
        <v>2.5</v>
      </c>
      <c r="AC24" s="37"/>
    </row>
    <row r="25" spans="1:29" ht="15.75" x14ac:dyDescent="0.25">
      <c r="A25" s="7" t="s">
        <v>37</v>
      </c>
      <c r="B25" s="34"/>
      <c r="C25" s="35">
        <v>2</v>
      </c>
      <c r="D25" s="36">
        <v>3</v>
      </c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7">
        <f t="shared" si="0"/>
        <v>2.5</v>
      </c>
      <c r="AC25" s="37"/>
    </row>
    <row r="26" spans="1:29" ht="15.75" x14ac:dyDescent="0.25">
      <c r="A26" s="7" t="s">
        <v>38</v>
      </c>
      <c r="B26" s="34"/>
      <c r="C26" s="35">
        <v>2</v>
      </c>
      <c r="D26" s="36">
        <v>3</v>
      </c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7">
        <f t="shared" si="0"/>
        <v>2.5</v>
      </c>
      <c r="AC26" s="37"/>
    </row>
    <row r="27" spans="1:29" ht="15.75" x14ac:dyDescent="0.25">
      <c r="A27" s="7" t="s">
        <v>41</v>
      </c>
      <c r="B27" s="40" t="s">
        <v>60</v>
      </c>
      <c r="C27" s="35">
        <v>2</v>
      </c>
      <c r="D27" s="36">
        <v>3</v>
      </c>
      <c r="E27" s="40" t="s">
        <v>60</v>
      </c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7">
        <f t="shared" si="0"/>
        <v>2.5</v>
      </c>
      <c r="AC27" s="37"/>
    </row>
    <row r="28" spans="1:29" ht="15.75" x14ac:dyDescent="0.25">
      <c r="A28" s="7" t="s">
        <v>39</v>
      </c>
      <c r="B28" s="34"/>
      <c r="C28" s="35">
        <v>3</v>
      </c>
      <c r="D28" s="36">
        <v>3</v>
      </c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7">
        <f t="shared" si="0"/>
        <v>3</v>
      </c>
      <c r="AC28" s="37"/>
    </row>
    <row r="29" spans="1:29" ht="15.75" x14ac:dyDescent="0.25">
      <c r="A29" s="7" t="s">
        <v>40</v>
      </c>
      <c r="B29" s="40" t="s">
        <v>60</v>
      </c>
      <c r="C29" s="35" t="s">
        <v>63</v>
      </c>
      <c r="D29" s="36" t="s">
        <v>63</v>
      </c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7" t="e">
        <f t="shared" si="0"/>
        <v>#DIV/0!</v>
      </c>
      <c r="AC29" s="37"/>
    </row>
  </sheetData>
  <mergeCells count="12">
    <mergeCell ref="B1:AA1"/>
    <mergeCell ref="AE5:AH5"/>
    <mergeCell ref="AB2:AB3"/>
    <mergeCell ref="AC2:AC3"/>
    <mergeCell ref="AF8:AH8"/>
    <mergeCell ref="AF9:AH9"/>
    <mergeCell ref="AF10:AH10"/>
    <mergeCell ref="AE12:AH12"/>
    <mergeCell ref="A2:A3"/>
    <mergeCell ref="B2:O2"/>
    <mergeCell ref="P2:AA2"/>
    <mergeCell ref="AF11:AH11"/>
  </mergeCells>
  <hyperlinks>
    <hyperlink ref="AE12:AH12" location="Оглавление!A1" display="Вернуться к оглавлению"/>
  </hyperlinks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Z29"/>
  <sheetViews>
    <sheetView topLeftCell="A7" zoomScaleNormal="100" workbookViewId="0">
      <selection activeCell="D30" sqref="D30"/>
    </sheetView>
  </sheetViews>
  <sheetFormatPr defaultRowHeight="15" x14ac:dyDescent="0.25"/>
  <cols>
    <col min="1" max="1" width="24.28515625" customWidth="1"/>
    <col min="2" max="19" width="2.7109375" customWidth="1"/>
    <col min="23" max="23" width="18.28515625" customWidth="1"/>
    <col min="25" max="25" width="16.7109375" customWidth="1"/>
  </cols>
  <sheetData>
    <row r="1" spans="1:26" ht="20.25" x14ac:dyDescent="0.3">
      <c r="A1" s="4" t="s">
        <v>55</v>
      </c>
      <c r="B1" s="68" t="s">
        <v>3</v>
      </c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70"/>
    </row>
    <row r="2" spans="1:26" ht="15.75" x14ac:dyDescent="0.25">
      <c r="A2" s="53" t="s">
        <v>15</v>
      </c>
      <c r="B2" s="47" t="s">
        <v>42</v>
      </c>
      <c r="C2" s="47"/>
      <c r="D2" s="47"/>
      <c r="E2" s="47"/>
      <c r="F2" s="47"/>
      <c r="G2" s="47"/>
      <c r="H2" s="47"/>
      <c r="I2" s="47"/>
      <c r="J2" s="47"/>
      <c r="K2" s="47"/>
      <c r="L2" s="47" t="s">
        <v>43</v>
      </c>
      <c r="M2" s="47"/>
      <c r="N2" s="47"/>
      <c r="O2" s="47"/>
      <c r="P2" s="47"/>
      <c r="Q2" s="47"/>
      <c r="R2" s="47"/>
      <c r="S2" s="47"/>
      <c r="T2" s="62" t="s">
        <v>44</v>
      </c>
      <c r="U2" s="62" t="s">
        <v>45</v>
      </c>
      <c r="W2" s="9" t="s">
        <v>48</v>
      </c>
      <c r="X2" s="11">
        <f>COUNTIF(T4:T29,"&lt;2,5")</f>
        <v>0</v>
      </c>
      <c r="Y2" s="9" t="s">
        <v>46</v>
      </c>
      <c r="Z2" s="11">
        <f>(26- X2)/26*100</f>
        <v>100</v>
      </c>
    </row>
    <row r="3" spans="1:26" ht="15.75" x14ac:dyDescent="0.25">
      <c r="A3" s="55"/>
      <c r="B3" s="6">
        <v>1</v>
      </c>
      <c r="C3" s="6">
        <v>2</v>
      </c>
      <c r="D3" s="77">
        <v>8</v>
      </c>
      <c r="E3" s="6">
        <v>9</v>
      </c>
      <c r="F3" s="6">
        <v>15</v>
      </c>
      <c r="G3" s="6">
        <v>16</v>
      </c>
      <c r="H3" s="6">
        <v>22</v>
      </c>
      <c r="I3" s="6">
        <v>23</v>
      </c>
      <c r="J3" s="6">
        <v>29</v>
      </c>
      <c r="K3" s="6">
        <v>30</v>
      </c>
      <c r="L3" s="6">
        <v>6</v>
      </c>
      <c r="M3" s="6">
        <v>7</v>
      </c>
      <c r="N3" s="6">
        <v>13</v>
      </c>
      <c r="O3" s="6">
        <v>14</v>
      </c>
      <c r="P3" s="6">
        <v>20</v>
      </c>
      <c r="Q3" s="6">
        <v>21</v>
      </c>
      <c r="R3" s="6">
        <v>27</v>
      </c>
      <c r="S3" s="6">
        <v>28</v>
      </c>
      <c r="T3" s="63"/>
      <c r="U3" s="63"/>
      <c r="W3" s="9" t="s">
        <v>49</v>
      </c>
      <c r="X3" s="11">
        <f>COUNTIF(T4:T29,"&gt;3,5")</f>
        <v>0</v>
      </c>
      <c r="Y3" s="9" t="s">
        <v>47</v>
      </c>
      <c r="Z3" s="11">
        <f>X3/26*100</f>
        <v>0</v>
      </c>
    </row>
    <row r="4" spans="1:26" ht="15.75" x14ac:dyDescent="0.25">
      <c r="A4" s="7" t="s">
        <v>16</v>
      </c>
      <c r="B4" s="10"/>
      <c r="C4" s="10"/>
      <c r="D4" s="27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6" t="e">
        <f>AVERAGE(B4:S4)</f>
        <v>#DIV/0!</v>
      </c>
      <c r="U4" s="6"/>
    </row>
    <row r="5" spans="1:26" ht="15.75" x14ac:dyDescent="0.25">
      <c r="A5" s="7" t="s">
        <v>17</v>
      </c>
      <c r="B5" s="10"/>
      <c r="C5" s="10"/>
      <c r="D5" s="27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6" t="e">
        <f t="shared" ref="T5:T29" si="0">AVERAGE(B5:S5)</f>
        <v>#DIV/0!</v>
      </c>
      <c r="U5" s="6"/>
      <c r="W5" s="47" t="s">
        <v>50</v>
      </c>
      <c r="X5" s="47"/>
      <c r="Y5" s="47"/>
      <c r="Z5" s="47"/>
    </row>
    <row r="6" spans="1:26" ht="15.75" x14ac:dyDescent="0.25">
      <c r="A6" s="7" t="s">
        <v>18</v>
      </c>
      <c r="B6" s="10"/>
      <c r="C6" s="10"/>
      <c r="D6" s="27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6" t="e">
        <f t="shared" si="0"/>
        <v>#DIV/0!</v>
      </c>
      <c r="U6" s="6"/>
      <c r="W6" s="8" t="s">
        <v>53</v>
      </c>
      <c r="X6" s="8"/>
      <c r="Y6" s="8"/>
      <c r="Z6" s="8"/>
    </row>
    <row r="7" spans="1:26" ht="15.75" x14ac:dyDescent="0.25">
      <c r="A7" s="7" t="s">
        <v>19</v>
      </c>
      <c r="B7" s="10"/>
      <c r="C7" s="10"/>
      <c r="D7" s="27" t="s">
        <v>60</v>
      </c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6" t="e">
        <f t="shared" si="0"/>
        <v>#DIV/0!</v>
      </c>
      <c r="U7" s="6"/>
      <c r="W7" s="8" t="s">
        <v>54</v>
      </c>
      <c r="X7" s="8"/>
      <c r="Y7" s="8"/>
      <c r="Z7" s="8"/>
    </row>
    <row r="8" spans="1:26" ht="15.75" x14ac:dyDescent="0.25">
      <c r="A8" s="7" t="s">
        <v>20</v>
      </c>
      <c r="B8" s="10"/>
      <c r="C8" s="10"/>
      <c r="D8" s="27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6" t="e">
        <f t="shared" si="0"/>
        <v>#DIV/0!</v>
      </c>
      <c r="U8" s="6"/>
      <c r="W8" s="14"/>
      <c r="X8" s="48" t="s">
        <v>51</v>
      </c>
      <c r="Y8" s="49"/>
      <c r="Z8" s="50"/>
    </row>
    <row r="9" spans="1:26" ht="15.75" x14ac:dyDescent="0.25">
      <c r="A9" s="7" t="s">
        <v>21</v>
      </c>
      <c r="B9" s="10"/>
      <c r="C9" s="10" t="s">
        <v>60</v>
      </c>
      <c r="D9" s="27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6" t="e">
        <f t="shared" si="0"/>
        <v>#DIV/0!</v>
      </c>
      <c r="U9" s="6"/>
      <c r="W9" s="15"/>
      <c r="X9" s="48" t="s">
        <v>52</v>
      </c>
      <c r="Y9" s="49"/>
      <c r="Z9" s="50"/>
    </row>
    <row r="10" spans="1:26" ht="15.75" x14ac:dyDescent="0.25">
      <c r="A10" s="7" t="s">
        <v>22</v>
      </c>
      <c r="B10" s="10"/>
      <c r="C10" s="10"/>
      <c r="D10" s="27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6" t="e">
        <f t="shared" si="0"/>
        <v>#DIV/0!</v>
      </c>
      <c r="U10" s="6"/>
      <c r="W10" s="16"/>
      <c r="X10" s="51" t="s">
        <v>56</v>
      </c>
      <c r="Y10" s="51"/>
      <c r="Z10" s="51"/>
    </row>
    <row r="11" spans="1:26" ht="15.75" x14ac:dyDescent="0.25">
      <c r="A11" s="7" t="s">
        <v>23</v>
      </c>
      <c r="B11" s="10"/>
      <c r="C11" s="10"/>
      <c r="D11" s="27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6" t="e">
        <f t="shared" si="0"/>
        <v>#DIV/0!</v>
      </c>
      <c r="U11" s="6"/>
    </row>
    <row r="12" spans="1:26" ht="15.75" x14ac:dyDescent="0.25">
      <c r="A12" s="7" t="s">
        <v>24</v>
      </c>
      <c r="B12" s="10"/>
      <c r="C12" s="10"/>
      <c r="D12" s="27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6" t="e">
        <f t="shared" si="0"/>
        <v>#DIV/0!</v>
      </c>
      <c r="U12" s="6"/>
      <c r="W12" s="52" t="s">
        <v>58</v>
      </c>
      <c r="X12" s="52"/>
      <c r="Y12" s="52"/>
      <c r="Z12" s="52"/>
    </row>
    <row r="13" spans="1:26" ht="15.75" x14ac:dyDescent="0.25">
      <c r="A13" s="7" t="s">
        <v>25</v>
      </c>
      <c r="B13" s="10"/>
      <c r="C13" s="10"/>
      <c r="D13" s="27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6" t="e">
        <f t="shared" si="0"/>
        <v>#DIV/0!</v>
      </c>
      <c r="U13" s="6"/>
    </row>
    <row r="14" spans="1:26" ht="15.75" x14ac:dyDescent="0.25">
      <c r="A14" s="7" t="s">
        <v>26</v>
      </c>
      <c r="B14" s="10" t="s">
        <v>60</v>
      </c>
      <c r="C14" s="10"/>
      <c r="D14" s="27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6" t="e">
        <f t="shared" si="0"/>
        <v>#DIV/0!</v>
      </c>
      <c r="U14" s="6"/>
    </row>
    <row r="15" spans="1:26" ht="15.75" x14ac:dyDescent="0.25">
      <c r="A15" s="7" t="s">
        <v>27</v>
      </c>
      <c r="B15" s="10" t="s">
        <v>60</v>
      </c>
      <c r="C15" s="10"/>
      <c r="D15" s="27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6" t="e">
        <f t="shared" si="0"/>
        <v>#DIV/0!</v>
      </c>
      <c r="U15" s="6"/>
    </row>
    <row r="16" spans="1:26" ht="15.75" x14ac:dyDescent="0.25">
      <c r="A16" s="7" t="s">
        <v>28</v>
      </c>
      <c r="B16" s="10"/>
      <c r="C16" s="10"/>
      <c r="D16" s="27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6" t="e">
        <f t="shared" si="0"/>
        <v>#DIV/0!</v>
      </c>
      <c r="U16" s="6"/>
    </row>
    <row r="17" spans="1:21" ht="15.75" x14ac:dyDescent="0.25">
      <c r="A17" s="7" t="s">
        <v>29</v>
      </c>
      <c r="B17" s="10" t="s">
        <v>60</v>
      </c>
      <c r="C17" s="10" t="s">
        <v>60</v>
      </c>
      <c r="D17" s="27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6" t="e">
        <f t="shared" si="0"/>
        <v>#DIV/0!</v>
      </c>
      <c r="U17" s="6"/>
    </row>
    <row r="18" spans="1:21" ht="15.75" x14ac:dyDescent="0.25">
      <c r="A18" s="7" t="s">
        <v>30</v>
      </c>
      <c r="B18" s="10" t="s">
        <v>60</v>
      </c>
      <c r="C18" s="10" t="s">
        <v>60</v>
      </c>
      <c r="D18" s="27" t="s">
        <v>60</v>
      </c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6" t="e">
        <f t="shared" si="0"/>
        <v>#DIV/0!</v>
      </c>
      <c r="U18" s="6"/>
    </row>
    <row r="19" spans="1:21" ht="15.75" x14ac:dyDescent="0.25">
      <c r="A19" s="7" t="s">
        <v>31</v>
      </c>
      <c r="B19" s="10"/>
      <c r="C19" s="10"/>
      <c r="D19" s="27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6" t="e">
        <f t="shared" si="0"/>
        <v>#DIV/0!</v>
      </c>
      <c r="U19" s="6"/>
    </row>
    <row r="20" spans="1:21" ht="15.75" x14ac:dyDescent="0.25">
      <c r="A20" s="7" t="s">
        <v>32</v>
      </c>
      <c r="B20" s="10"/>
      <c r="C20" s="10"/>
      <c r="D20" s="27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6" t="e">
        <f t="shared" si="0"/>
        <v>#DIV/0!</v>
      </c>
      <c r="U20" s="6"/>
    </row>
    <row r="21" spans="1:21" ht="15.75" x14ac:dyDescent="0.25">
      <c r="A21" s="7" t="s">
        <v>33</v>
      </c>
      <c r="B21" s="10"/>
      <c r="C21" s="10"/>
      <c r="D21" s="27" t="s">
        <v>60</v>
      </c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6" t="e">
        <f t="shared" si="0"/>
        <v>#DIV/0!</v>
      </c>
      <c r="U21" s="6"/>
    </row>
    <row r="22" spans="1:21" ht="15.75" x14ac:dyDescent="0.25">
      <c r="A22" s="7" t="s">
        <v>34</v>
      </c>
      <c r="B22" s="10"/>
      <c r="C22" s="10"/>
      <c r="D22" s="27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6" t="e">
        <f t="shared" si="0"/>
        <v>#DIV/0!</v>
      </c>
      <c r="U22" s="6"/>
    </row>
    <row r="23" spans="1:21" ht="15.75" x14ac:dyDescent="0.25">
      <c r="A23" s="7" t="s">
        <v>35</v>
      </c>
      <c r="B23" s="10" t="s">
        <v>60</v>
      </c>
      <c r="C23" s="10"/>
      <c r="D23" s="27" t="s">
        <v>60</v>
      </c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6" t="e">
        <f t="shared" si="0"/>
        <v>#DIV/0!</v>
      </c>
      <c r="U23" s="6"/>
    </row>
    <row r="24" spans="1:21" ht="15.75" x14ac:dyDescent="0.25">
      <c r="A24" s="7" t="s">
        <v>36</v>
      </c>
      <c r="B24" s="10"/>
      <c r="C24" s="10"/>
      <c r="D24" s="27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6" t="e">
        <f t="shared" si="0"/>
        <v>#DIV/0!</v>
      </c>
      <c r="U24" s="6"/>
    </row>
    <row r="25" spans="1:21" ht="15.75" x14ac:dyDescent="0.25">
      <c r="A25" s="7" t="s">
        <v>37</v>
      </c>
      <c r="B25" s="10"/>
      <c r="C25" s="10"/>
      <c r="D25" s="27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6" t="e">
        <f t="shared" si="0"/>
        <v>#DIV/0!</v>
      </c>
      <c r="U25" s="6"/>
    </row>
    <row r="26" spans="1:21" ht="15.75" x14ac:dyDescent="0.25">
      <c r="A26" s="7" t="s">
        <v>38</v>
      </c>
      <c r="B26" s="10"/>
      <c r="C26" s="10"/>
      <c r="D26" s="27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6" t="e">
        <f t="shared" si="0"/>
        <v>#DIV/0!</v>
      </c>
      <c r="U26" s="6"/>
    </row>
    <row r="27" spans="1:21" ht="15.75" x14ac:dyDescent="0.25">
      <c r="A27" s="7" t="s">
        <v>41</v>
      </c>
      <c r="B27" s="10" t="s">
        <v>60</v>
      </c>
      <c r="C27" s="10"/>
      <c r="D27" s="27" t="s">
        <v>60</v>
      </c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6" t="e">
        <f t="shared" si="0"/>
        <v>#DIV/0!</v>
      </c>
      <c r="U27" s="6"/>
    </row>
    <row r="28" spans="1:21" ht="15.75" x14ac:dyDescent="0.25">
      <c r="A28" s="7" t="s">
        <v>39</v>
      </c>
      <c r="B28" s="10"/>
      <c r="C28" s="10"/>
      <c r="D28" s="27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6" t="e">
        <f t="shared" si="0"/>
        <v>#DIV/0!</v>
      </c>
      <c r="U28" s="6"/>
    </row>
    <row r="29" spans="1:21" ht="15.75" x14ac:dyDescent="0.25">
      <c r="A29" s="7" t="s">
        <v>40</v>
      </c>
      <c r="B29" s="10" t="s">
        <v>60</v>
      </c>
      <c r="C29" s="10"/>
      <c r="D29" s="27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6" t="e">
        <f t="shared" si="0"/>
        <v>#DIV/0!</v>
      </c>
      <c r="U29" s="6"/>
    </row>
  </sheetData>
  <mergeCells count="11">
    <mergeCell ref="X10:Z10"/>
    <mergeCell ref="W12:Z12"/>
    <mergeCell ref="U2:U3"/>
    <mergeCell ref="W5:Z5"/>
    <mergeCell ref="X8:Z8"/>
    <mergeCell ref="X9:Z9"/>
    <mergeCell ref="A2:A3"/>
    <mergeCell ref="B2:K2"/>
    <mergeCell ref="L2:S2"/>
    <mergeCell ref="T2:T3"/>
    <mergeCell ref="B1:U1"/>
  </mergeCells>
  <hyperlinks>
    <hyperlink ref="W12:Z12" location="Оглавление!A1" display="Вернуться к оглавлению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Q29"/>
  <sheetViews>
    <sheetView workbookViewId="0">
      <selection activeCell="B18" sqref="B18"/>
    </sheetView>
  </sheetViews>
  <sheetFormatPr defaultRowHeight="15" x14ac:dyDescent="0.25"/>
  <cols>
    <col min="1" max="1" width="29" customWidth="1"/>
    <col min="2" max="10" width="3.7109375" customWidth="1"/>
    <col min="11" max="11" width="6.42578125" customWidth="1"/>
    <col min="12" max="12" width="7.42578125" customWidth="1"/>
    <col min="14" max="14" width="19.28515625" customWidth="1"/>
    <col min="16" max="16" width="15.85546875" customWidth="1"/>
  </cols>
  <sheetData>
    <row r="1" spans="1:17" ht="18.75" x14ac:dyDescent="0.3">
      <c r="A1" s="13"/>
      <c r="B1" s="59" t="s">
        <v>4</v>
      </c>
      <c r="C1" s="60"/>
      <c r="D1" s="60"/>
      <c r="E1" s="60"/>
      <c r="F1" s="60"/>
      <c r="G1" s="60"/>
      <c r="H1" s="60"/>
      <c r="I1" s="60"/>
      <c r="J1" s="60"/>
      <c r="K1" s="60"/>
      <c r="L1" s="61"/>
    </row>
    <row r="2" spans="1:17" ht="18.75" x14ac:dyDescent="0.3">
      <c r="A2" s="53" t="s">
        <v>15</v>
      </c>
      <c r="B2" s="71" t="s">
        <v>42</v>
      </c>
      <c r="C2" s="71"/>
      <c r="D2" s="71"/>
      <c r="E2" s="71"/>
      <c r="F2" s="71"/>
      <c r="G2" s="71" t="s">
        <v>43</v>
      </c>
      <c r="H2" s="71"/>
      <c r="I2" s="71"/>
      <c r="J2" s="71"/>
      <c r="K2" s="72" t="s">
        <v>44</v>
      </c>
      <c r="L2" s="72" t="s">
        <v>45</v>
      </c>
      <c r="N2" s="9" t="s">
        <v>48</v>
      </c>
      <c r="O2" s="11">
        <f>COUNTIF(K4:K29,"&lt;2,5")</f>
        <v>0</v>
      </c>
      <c r="P2" s="9" t="s">
        <v>46</v>
      </c>
      <c r="Q2" s="11">
        <f>(26- O2)/26*100</f>
        <v>100</v>
      </c>
    </row>
    <row r="3" spans="1:17" ht="18" customHeight="1" x14ac:dyDescent="0.25">
      <c r="A3" s="55"/>
      <c r="B3" s="8">
        <v>2</v>
      </c>
      <c r="C3" s="8">
        <v>9</v>
      </c>
      <c r="D3" s="8">
        <v>16</v>
      </c>
      <c r="E3" s="8">
        <v>23</v>
      </c>
      <c r="F3" s="8">
        <v>30</v>
      </c>
      <c r="G3" s="8">
        <v>7</v>
      </c>
      <c r="H3" s="8">
        <v>14</v>
      </c>
      <c r="I3" s="8">
        <v>21</v>
      </c>
      <c r="J3" s="8">
        <v>28</v>
      </c>
      <c r="K3" s="73"/>
      <c r="L3" s="73"/>
      <c r="N3" s="9" t="s">
        <v>49</v>
      </c>
      <c r="O3" s="11">
        <f>COUNTIF(K4:K29,"&gt;3,5")</f>
        <v>0</v>
      </c>
      <c r="P3" s="9" t="s">
        <v>47</v>
      </c>
      <c r="Q3" s="11">
        <f>O3/26*100</f>
        <v>0</v>
      </c>
    </row>
    <row r="4" spans="1:17" ht="15.75" x14ac:dyDescent="0.25">
      <c r="A4" s="7" t="s">
        <v>16</v>
      </c>
      <c r="B4" s="10"/>
      <c r="C4" s="10"/>
      <c r="D4" s="10"/>
      <c r="E4" s="10"/>
      <c r="F4" s="10"/>
      <c r="G4" s="10"/>
      <c r="H4" s="10"/>
      <c r="I4" s="10"/>
      <c r="J4" s="10"/>
      <c r="K4" s="10" t="e">
        <f>AVERAGE(B4:J4)</f>
        <v>#DIV/0!</v>
      </c>
      <c r="L4" s="10"/>
    </row>
    <row r="5" spans="1:17" ht="15.75" x14ac:dyDescent="0.25">
      <c r="A5" s="7" t="s">
        <v>17</v>
      </c>
      <c r="B5" s="10"/>
      <c r="C5" s="10"/>
      <c r="D5" s="10"/>
      <c r="E5" s="10"/>
      <c r="F5" s="10"/>
      <c r="G5" s="10"/>
      <c r="H5" s="10"/>
      <c r="I5" s="10"/>
      <c r="J5" s="10"/>
      <c r="K5" s="10" t="e">
        <f t="shared" ref="K5:K29" si="0">AVERAGE(B5:J5)</f>
        <v>#DIV/0!</v>
      </c>
      <c r="L5" s="10"/>
      <c r="N5" s="47" t="s">
        <v>50</v>
      </c>
      <c r="O5" s="47"/>
      <c r="P5" s="47"/>
      <c r="Q5" s="47"/>
    </row>
    <row r="6" spans="1:17" ht="15.75" x14ac:dyDescent="0.25">
      <c r="A6" s="7" t="s">
        <v>18</v>
      </c>
      <c r="B6" s="10"/>
      <c r="C6" s="10"/>
      <c r="D6" s="10"/>
      <c r="E6" s="10"/>
      <c r="F6" s="10"/>
      <c r="G6" s="10"/>
      <c r="H6" s="10"/>
      <c r="I6" s="10"/>
      <c r="J6" s="10"/>
      <c r="K6" s="10" t="e">
        <f t="shared" si="0"/>
        <v>#DIV/0!</v>
      </c>
      <c r="L6" s="10"/>
      <c r="N6" s="8" t="s">
        <v>53</v>
      </c>
      <c r="O6" s="8"/>
      <c r="P6" s="8"/>
      <c r="Q6" s="8"/>
    </row>
    <row r="7" spans="1:17" ht="15.75" x14ac:dyDescent="0.25">
      <c r="A7" s="7" t="s">
        <v>19</v>
      </c>
      <c r="B7" s="10"/>
      <c r="C7" s="10"/>
      <c r="D7" s="10"/>
      <c r="E7" s="10"/>
      <c r="F7" s="10"/>
      <c r="G7" s="10"/>
      <c r="H7" s="10"/>
      <c r="I7" s="10"/>
      <c r="J7" s="10"/>
      <c r="K7" s="10" t="e">
        <f t="shared" si="0"/>
        <v>#DIV/0!</v>
      </c>
      <c r="L7" s="10"/>
      <c r="N7" s="8" t="s">
        <v>54</v>
      </c>
      <c r="O7" s="8"/>
      <c r="P7" s="8"/>
      <c r="Q7" s="8"/>
    </row>
    <row r="8" spans="1:17" ht="15.75" x14ac:dyDescent="0.25">
      <c r="A8" s="7" t="s">
        <v>20</v>
      </c>
      <c r="B8" s="10"/>
      <c r="C8" s="10"/>
      <c r="D8" s="10"/>
      <c r="E8" s="10"/>
      <c r="F8" s="10"/>
      <c r="G8" s="10"/>
      <c r="H8" s="10"/>
      <c r="I8" s="10"/>
      <c r="J8" s="10"/>
      <c r="K8" s="10" t="e">
        <f t="shared" si="0"/>
        <v>#DIV/0!</v>
      </c>
      <c r="L8" s="10"/>
      <c r="N8" s="14"/>
      <c r="O8" s="48" t="s">
        <v>51</v>
      </c>
      <c r="P8" s="49"/>
      <c r="Q8" s="50"/>
    </row>
    <row r="9" spans="1:17" ht="15.75" x14ac:dyDescent="0.25">
      <c r="A9" s="7" t="s">
        <v>21</v>
      </c>
      <c r="B9" s="10" t="s">
        <v>60</v>
      </c>
      <c r="C9" s="10"/>
      <c r="D9" s="10"/>
      <c r="E9" s="10"/>
      <c r="F9" s="10"/>
      <c r="G9" s="10"/>
      <c r="H9" s="10"/>
      <c r="I9" s="10"/>
      <c r="J9" s="10"/>
      <c r="K9" s="10" t="e">
        <f t="shared" si="0"/>
        <v>#DIV/0!</v>
      </c>
      <c r="L9" s="10"/>
      <c r="N9" s="15"/>
      <c r="O9" s="48" t="s">
        <v>52</v>
      </c>
      <c r="P9" s="49"/>
      <c r="Q9" s="50"/>
    </row>
    <row r="10" spans="1:17" ht="15.75" x14ac:dyDescent="0.25">
      <c r="A10" s="7" t="s">
        <v>22</v>
      </c>
      <c r="B10" s="10"/>
      <c r="C10" s="10"/>
      <c r="D10" s="10"/>
      <c r="E10" s="10"/>
      <c r="F10" s="10"/>
      <c r="G10" s="10"/>
      <c r="H10" s="10"/>
      <c r="I10" s="10"/>
      <c r="J10" s="10"/>
      <c r="K10" s="10" t="e">
        <f t="shared" si="0"/>
        <v>#DIV/0!</v>
      </c>
      <c r="L10" s="10"/>
      <c r="N10" s="16"/>
      <c r="O10" s="51" t="s">
        <v>56</v>
      </c>
      <c r="P10" s="51"/>
      <c r="Q10" s="51"/>
    </row>
    <row r="11" spans="1:17" ht="15.75" x14ac:dyDescent="0.25">
      <c r="A11" s="7" t="s">
        <v>23</v>
      </c>
      <c r="B11" s="10"/>
      <c r="C11" s="10"/>
      <c r="D11" s="10"/>
      <c r="E11" s="10"/>
      <c r="F11" s="10"/>
      <c r="G11" s="10"/>
      <c r="H11" s="10"/>
      <c r="I11" s="10"/>
      <c r="J11" s="10"/>
      <c r="K11" s="10" t="e">
        <f t="shared" si="0"/>
        <v>#DIV/0!</v>
      </c>
      <c r="L11" s="10"/>
    </row>
    <row r="12" spans="1:17" ht="15.75" x14ac:dyDescent="0.25">
      <c r="A12" s="7" t="s">
        <v>24</v>
      </c>
      <c r="B12" s="10"/>
      <c r="C12" s="10"/>
      <c r="D12" s="10"/>
      <c r="E12" s="10"/>
      <c r="F12" s="10"/>
      <c r="G12" s="10"/>
      <c r="H12" s="10"/>
      <c r="I12" s="10"/>
      <c r="J12" s="10"/>
      <c r="K12" s="10" t="e">
        <f t="shared" si="0"/>
        <v>#DIV/0!</v>
      </c>
      <c r="L12" s="10"/>
      <c r="N12" s="52" t="s">
        <v>58</v>
      </c>
      <c r="O12" s="52"/>
      <c r="P12" s="52"/>
      <c r="Q12" s="52"/>
    </row>
    <row r="13" spans="1:17" ht="15.75" x14ac:dyDescent="0.25">
      <c r="A13" s="7" t="s">
        <v>25</v>
      </c>
      <c r="B13" s="10"/>
      <c r="C13" s="10"/>
      <c r="D13" s="10"/>
      <c r="E13" s="10"/>
      <c r="F13" s="10"/>
      <c r="G13" s="10"/>
      <c r="H13" s="10"/>
      <c r="I13" s="10"/>
      <c r="J13" s="10"/>
      <c r="K13" s="10" t="e">
        <f t="shared" si="0"/>
        <v>#DIV/0!</v>
      </c>
      <c r="L13" s="10"/>
    </row>
    <row r="14" spans="1:17" ht="15.75" x14ac:dyDescent="0.25">
      <c r="A14" s="7" t="s">
        <v>26</v>
      </c>
      <c r="B14" s="10"/>
      <c r="C14" s="10"/>
      <c r="D14" s="10"/>
      <c r="E14" s="10"/>
      <c r="F14" s="10"/>
      <c r="G14" s="10"/>
      <c r="H14" s="10"/>
      <c r="I14" s="10"/>
      <c r="J14" s="10"/>
      <c r="K14" s="10" t="e">
        <f t="shared" si="0"/>
        <v>#DIV/0!</v>
      </c>
      <c r="L14" s="10"/>
    </row>
    <row r="15" spans="1:17" ht="15.75" x14ac:dyDescent="0.25">
      <c r="A15" s="7" t="s">
        <v>27</v>
      </c>
      <c r="B15" s="10"/>
      <c r="C15" s="10"/>
      <c r="D15" s="10"/>
      <c r="E15" s="10"/>
      <c r="F15" s="10"/>
      <c r="G15" s="10"/>
      <c r="H15" s="10"/>
      <c r="I15" s="10"/>
      <c r="J15" s="10"/>
      <c r="K15" s="10" t="e">
        <f t="shared" si="0"/>
        <v>#DIV/0!</v>
      </c>
      <c r="L15" s="10"/>
    </row>
    <row r="16" spans="1:17" ht="15.75" x14ac:dyDescent="0.25">
      <c r="A16" s="7" t="s">
        <v>28</v>
      </c>
      <c r="B16" s="10"/>
      <c r="C16" s="10"/>
      <c r="D16" s="10"/>
      <c r="E16" s="10"/>
      <c r="F16" s="10"/>
      <c r="G16" s="10"/>
      <c r="H16" s="10"/>
      <c r="I16" s="10"/>
      <c r="J16" s="10"/>
      <c r="K16" s="10" t="e">
        <f t="shared" si="0"/>
        <v>#DIV/0!</v>
      </c>
      <c r="L16" s="10"/>
    </row>
    <row r="17" spans="1:12" ht="15.75" x14ac:dyDescent="0.25">
      <c r="A17" s="7" t="s">
        <v>29</v>
      </c>
      <c r="B17" s="10" t="s">
        <v>60</v>
      </c>
      <c r="C17" s="10"/>
      <c r="D17" s="10"/>
      <c r="E17" s="10"/>
      <c r="F17" s="10"/>
      <c r="G17" s="10"/>
      <c r="H17" s="10"/>
      <c r="I17" s="10"/>
      <c r="J17" s="10"/>
      <c r="K17" s="10" t="e">
        <f t="shared" si="0"/>
        <v>#DIV/0!</v>
      </c>
      <c r="L17" s="10"/>
    </row>
    <row r="18" spans="1:12" ht="15.75" x14ac:dyDescent="0.25">
      <c r="A18" s="7" t="s">
        <v>30</v>
      </c>
      <c r="B18" s="10" t="s">
        <v>60</v>
      </c>
      <c r="C18" s="10"/>
      <c r="D18" s="10"/>
      <c r="E18" s="10"/>
      <c r="F18" s="10"/>
      <c r="G18" s="10"/>
      <c r="H18" s="10"/>
      <c r="I18" s="10"/>
      <c r="J18" s="10"/>
      <c r="K18" s="10" t="e">
        <f t="shared" si="0"/>
        <v>#DIV/0!</v>
      </c>
      <c r="L18" s="10"/>
    </row>
    <row r="19" spans="1:12" ht="15.75" x14ac:dyDescent="0.25">
      <c r="A19" s="7" t="s">
        <v>31</v>
      </c>
      <c r="B19" s="10"/>
      <c r="C19" s="10"/>
      <c r="D19" s="10"/>
      <c r="E19" s="10"/>
      <c r="F19" s="10"/>
      <c r="G19" s="10"/>
      <c r="H19" s="10"/>
      <c r="I19" s="10"/>
      <c r="J19" s="10"/>
      <c r="K19" s="10" t="e">
        <f t="shared" si="0"/>
        <v>#DIV/0!</v>
      </c>
      <c r="L19" s="10"/>
    </row>
    <row r="20" spans="1:12" ht="15.75" x14ac:dyDescent="0.25">
      <c r="A20" s="7" t="s">
        <v>32</v>
      </c>
      <c r="B20" s="10"/>
      <c r="C20" s="10"/>
      <c r="D20" s="10"/>
      <c r="E20" s="10"/>
      <c r="F20" s="10"/>
      <c r="G20" s="10"/>
      <c r="H20" s="10"/>
      <c r="I20" s="10"/>
      <c r="J20" s="10"/>
      <c r="K20" s="10" t="e">
        <f t="shared" si="0"/>
        <v>#DIV/0!</v>
      </c>
      <c r="L20" s="10"/>
    </row>
    <row r="21" spans="1:12" ht="15.75" x14ac:dyDescent="0.25">
      <c r="A21" s="7" t="s">
        <v>33</v>
      </c>
      <c r="B21" s="10"/>
      <c r="C21" s="10"/>
      <c r="D21" s="10"/>
      <c r="E21" s="10"/>
      <c r="F21" s="10"/>
      <c r="G21" s="10"/>
      <c r="H21" s="10"/>
      <c r="I21" s="10"/>
      <c r="J21" s="10"/>
      <c r="K21" s="10" t="e">
        <f t="shared" si="0"/>
        <v>#DIV/0!</v>
      </c>
      <c r="L21" s="10"/>
    </row>
    <row r="22" spans="1:12" ht="15.75" x14ac:dyDescent="0.25">
      <c r="A22" s="7" t="s">
        <v>34</v>
      </c>
      <c r="B22" s="10"/>
      <c r="C22" s="10"/>
      <c r="D22" s="10"/>
      <c r="E22" s="10"/>
      <c r="F22" s="10"/>
      <c r="G22" s="10"/>
      <c r="H22" s="10"/>
      <c r="I22" s="10"/>
      <c r="J22" s="10"/>
      <c r="K22" s="10" t="e">
        <f t="shared" si="0"/>
        <v>#DIV/0!</v>
      </c>
      <c r="L22" s="10"/>
    </row>
    <row r="23" spans="1:12" ht="15.75" x14ac:dyDescent="0.25">
      <c r="A23" s="7" t="s">
        <v>35</v>
      </c>
      <c r="B23" s="10"/>
      <c r="C23" s="10"/>
      <c r="D23" s="10"/>
      <c r="E23" s="10"/>
      <c r="F23" s="10"/>
      <c r="G23" s="10"/>
      <c r="H23" s="10"/>
      <c r="I23" s="10"/>
      <c r="J23" s="10"/>
      <c r="K23" s="10" t="e">
        <f t="shared" si="0"/>
        <v>#DIV/0!</v>
      </c>
      <c r="L23" s="10"/>
    </row>
    <row r="24" spans="1:12" ht="15.75" x14ac:dyDescent="0.25">
      <c r="A24" s="7" t="s">
        <v>36</v>
      </c>
      <c r="B24" s="10"/>
      <c r="C24" s="10"/>
      <c r="D24" s="10"/>
      <c r="E24" s="10"/>
      <c r="F24" s="10"/>
      <c r="G24" s="10"/>
      <c r="H24" s="10"/>
      <c r="I24" s="10"/>
      <c r="J24" s="10"/>
      <c r="K24" s="10" t="e">
        <f t="shared" si="0"/>
        <v>#DIV/0!</v>
      </c>
      <c r="L24" s="10"/>
    </row>
    <row r="25" spans="1:12" ht="15.75" x14ac:dyDescent="0.25">
      <c r="A25" s="7" t="s">
        <v>37</v>
      </c>
      <c r="B25" s="10"/>
      <c r="C25" s="10"/>
      <c r="D25" s="10"/>
      <c r="E25" s="10"/>
      <c r="F25" s="10"/>
      <c r="G25" s="10"/>
      <c r="H25" s="10"/>
      <c r="I25" s="10"/>
      <c r="J25" s="10"/>
      <c r="K25" s="10" t="e">
        <f t="shared" si="0"/>
        <v>#DIV/0!</v>
      </c>
      <c r="L25" s="10"/>
    </row>
    <row r="26" spans="1:12" ht="15.75" x14ac:dyDescent="0.25">
      <c r="A26" s="7" t="s">
        <v>38</v>
      </c>
      <c r="B26" s="10"/>
      <c r="C26" s="10"/>
      <c r="D26" s="10"/>
      <c r="E26" s="10"/>
      <c r="F26" s="10"/>
      <c r="G26" s="10"/>
      <c r="H26" s="10"/>
      <c r="I26" s="10"/>
      <c r="J26" s="10"/>
      <c r="K26" s="10" t="e">
        <f t="shared" si="0"/>
        <v>#DIV/0!</v>
      </c>
      <c r="L26" s="10"/>
    </row>
    <row r="27" spans="1:12" ht="15.75" x14ac:dyDescent="0.25">
      <c r="A27" s="7" t="s">
        <v>41</v>
      </c>
      <c r="B27" s="10"/>
      <c r="C27" s="10"/>
      <c r="D27" s="10"/>
      <c r="E27" s="10"/>
      <c r="F27" s="10"/>
      <c r="G27" s="10"/>
      <c r="H27" s="10"/>
      <c r="I27" s="10"/>
      <c r="J27" s="10"/>
      <c r="K27" s="10" t="e">
        <f t="shared" si="0"/>
        <v>#DIV/0!</v>
      </c>
      <c r="L27" s="10"/>
    </row>
    <row r="28" spans="1:12" ht="15.75" x14ac:dyDescent="0.25">
      <c r="A28" s="7" t="s">
        <v>39</v>
      </c>
      <c r="B28" s="10"/>
      <c r="C28" s="10"/>
      <c r="D28" s="10"/>
      <c r="E28" s="10"/>
      <c r="F28" s="10"/>
      <c r="G28" s="10"/>
      <c r="H28" s="10"/>
      <c r="I28" s="10"/>
      <c r="J28" s="10"/>
      <c r="K28" s="10" t="e">
        <f t="shared" si="0"/>
        <v>#DIV/0!</v>
      </c>
      <c r="L28" s="10"/>
    </row>
    <row r="29" spans="1:12" ht="15.75" x14ac:dyDescent="0.25">
      <c r="A29" s="7" t="s">
        <v>40</v>
      </c>
      <c r="B29" s="10"/>
      <c r="C29" s="10"/>
      <c r="D29" s="10"/>
      <c r="E29" s="10"/>
      <c r="F29" s="10"/>
      <c r="G29" s="10"/>
      <c r="H29" s="10"/>
      <c r="I29" s="10"/>
      <c r="J29" s="10"/>
      <c r="K29" s="10" t="e">
        <f t="shared" si="0"/>
        <v>#DIV/0!</v>
      </c>
      <c r="L29" s="10"/>
    </row>
  </sheetData>
  <mergeCells count="11">
    <mergeCell ref="N5:Q5"/>
    <mergeCell ref="O8:Q8"/>
    <mergeCell ref="O9:Q9"/>
    <mergeCell ref="O10:Q10"/>
    <mergeCell ref="N12:Q12"/>
    <mergeCell ref="A2:A3"/>
    <mergeCell ref="B2:F2"/>
    <mergeCell ref="G2:J2"/>
    <mergeCell ref="B1:L1"/>
    <mergeCell ref="K2:K3"/>
    <mergeCell ref="L2:L3"/>
  </mergeCells>
  <hyperlinks>
    <hyperlink ref="N12:Q12" location="Оглавление!A1" display="Вернуться к оглавлению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Q29"/>
  <sheetViews>
    <sheetView workbookViewId="0">
      <selection activeCell="N30" sqref="N30"/>
    </sheetView>
  </sheetViews>
  <sheetFormatPr defaultRowHeight="15" x14ac:dyDescent="0.25"/>
  <cols>
    <col min="1" max="1" width="29" customWidth="1"/>
    <col min="2" max="10" width="3.7109375" customWidth="1"/>
    <col min="11" max="11" width="6.42578125" customWidth="1"/>
    <col min="12" max="12" width="7.42578125" customWidth="1"/>
    <col min="14" max="14" width="19.28515625" customWidth="1"/>
    <col min="16" max="16" width="15.85546875" customWidth="1"/>
  </cols>
  <sheetData>
    <row r="1" spans="1:17" ht="18.75" x14ac:dyDescent="0.3">
      <c r="A1" s="13"/>
      <c r="B1" s="59" t="s">
        <v>57</v>
      </c>
      <c r="C1" s="60"/>
      <c r="D1" s="60"/>
      <c r="E1" s="60"/>
      <c r="F1" s="60"/>
      <c r="G1" s="60"/>
      <c r="H1" s="60"/>
      <c r="I1" s="60"/>
      <c r="J1" s="60"/>
      <c r="K1" s="60"/>
      <c r="L1" s="61"/>
    </row>
    <row r="2" spans="1:17" ht="18.75" x14ac:dyDescent="0.3">
      <c r="A2" s="53" t="s">
        <v>15</v>
      </c>
      <c r="B2" s="71" t="s">
        <v>42</v>
      </c>
      <c r="C2" s="71"/>
      <c r="D2" s="71"/>
      <c r="E2" s="71"/>
      <c r="F2" s="71"/>
      <c r="G2" s="71" t="s">
        <v>43</v>
      </c>
      <c r="H2" s="71"/>
      <c r="I2" s="71"/>
      <c r="J2" s="71"/>
      <c r="K2" s="72" t="s">
        <v>44</v>
      </c>
      <c r="L2" s="72" t="s">
        <v>45</v>
      </c>
      <c r="N2" s="9" t="s">
        <v>48</v>
      </c>
      <c r="O2" s="11">
        <f>COUNTIF(K4:K29,"&lt;2,5")</f>
        <v>0</v>
      </c>
      <c r="P2" s="9" t="s">
        <v>46</v>
      </c>
      <c r="Q2" s="11">
        <f>(26- O2)/26*100</f>
        <v>100</v>
      </c>
    </row>
    <row r="3" spans="1:17" ht="18" customHeight="1" x14ac:dyDescent="0.25">
      <c r="A3" s="55"/>
      <c r="B3" s="8">
        <v>3</v>
      </c>
      <c r="C3" s="8">
        <v>10</v>
      </c>
      <c r="D3" s="8">
        <v>17</v>
      </c>
      <c r="E3" s="8">
        <v>24</v>
      </c>
      <c r="F3" s="8">
        <v>1</v>
      </c>
      <c r="G3" s="8">
        <v>8</v>
      </c>
      <c r="H3" s="8">
        <v>15</v>
      </c>
      <c r="I3" s="8">
        <v>22</v>
      </c>
      <c r="J3" s="8">
        <v>29</v>
      </c>
      <c r="K3" s="73"/>
      <c r="L3" s="73"/>
      <c r="N3" s="9" t="s">
        <v>49</v>
      </c>
      <c r="O3" s="11">
        <f>COUNTIF(K4:K29,"&gt;3,5")</f>
        <v>0</v>
      </c>
      <c r="P3" s="9" t="s">
        <v>47</v>
      </c>
      <c r="Q3" s="11">
        <f>O3/26*100</f>
        <v>0</v>
      </c>
    </row>
    <row r="4" spans="1:17" ht="15.75" x14ac:dyDescent="0.25">
      <c r="A4" s="7" t="s">
        <v>16</v>
      </c>
      <c r="B4" s="10"/>
      <c r="C4" s="10"/>
      <c r="D4" s="10"/>
      <c r="E4" s="10"/>
      <c r="F4" s="10"/>
      <c r="G4" s="10"/>
      <c r="H4" s="10"/>
      <c r="I4" s="10"/>
      <c r="J4" s="10"/>
      <c r="K4" s="10" t="e">
        <f>AVERAGE(B4:J4)</f>
        <v>#DIV/0!</v>
      </c>
      <c r="L4" s="10"/>
    </row>
    <row r="5" spans="1:17" ht="15.75" x14ac:dyDescent="0.25">
      <c r="A5" s="7" t="s">
        <v>17</v>
      </c>
      <c r="B5" s="10"/>
      <c r="C5" s="10"/>
      <c r="D5" s="10"/>
      <c r="E5" s="10"/>
      <c r="F5" s="10"/>
      <c r="G5" s="10"/>
      <c r="H5" s="10"/>
      <c r="I5" s="10"/>
      <c r="J5" s="10"/>
      <c r="K5" s="10" t="e">
        <f t="shared" ref="K5:K29" si="0">AVERAGE(B5:J5)</f>
        <v>#DIV/0!</v>
      </c>
      <c r="L5" s="10"/>
      <c r="N5" s="47" t="s">
        <v>50</v>
      </c>
      <c r="O5" s="47"/>
      <c r="P5" s="47"/>
      <c r="Q5" s="47"/>
    </row>
    <row r="6" spans="1:17" ht="15.75" x14ac:dyDescent="0.25">
      <c r="A6" s="7" t="s">
        <v>18</v>
      </c>
      <c r="B6" s="10"/>
      <c r="C6" s="10"/>
      <c r="D6" s="10"/>
      <c r="E6" s="10"/>
      <c r="F6" s="10"/>
      <c r="G6" s="10"/>
      <c r="H6" s="10"/>
      <c r="I6" s="10"/>
      <c r="J6" s="10"/>
      <c r="K6" s="10" t="e">
        <f t="shared" si="0"/>
        <v>#DIV/0!</v>
      </c>
      <c r="L6" s="10"/>
      <c r="N6" s="8" t="s">
        <v>53</v>
      </c>
      <c r="O6" s="8"/>
      <c r="P6" s="8"/>
      <c r="Q6" s="8"/>
    </row>
    <row r="7" spans="1:17" ht="15.75" x14ac:dyDescent="0.25">
      <c r="A7" s="7" t="s">
        <v>19</v>
      </c>
      <c r="B7" s="10"/>
      <c r="C7" s="10"/>
      <c r="D7" s="10"/>
      <c r="E7" s="10"/>
      <c r="F7" s="10"/>
      <c r="G7" s="10"/>
      <c r="H7" s="10"/>
      <c r="I7" s="10"/>
      <c r="J7" s="10"/>
      <c r="K7" s="10" t="e">
        <f t="shared" si="0"/>
        <v>#DIV/0!</v>
      </c>
      <c r="L7" s="10"/>
      <c r="N7" s="8" t="s">
        <v>54</v>
      </c>
      <c r="O7" s="8"/>
      <c r="P7" s="8"/>
      <c r="Q7" s="8"/>
    </row>
    <row r="8" spans="1:17" ht="15.75" x14ac:dyDescent="0.25">
      <c r="A8" s="7" t="s">
        <v>20</v>
      </c>
      <c r="B8" s="10"/>
      <c r="C8" s="10"/>
      <c r="D8" s="10"/>
      <c r="E8" s="10"/>
      <c r="F8" s="10"/>
      <c r="G8" s="10"/>
      <c r="H8" s="10"/>
      <c r="I8" s="10"/>
      <c r="J8" s="10"/>
      <c r="K8" s="10" t="e">
        <f t="shared" si="0"/>
        <v>#DIV/0!</v>
      </c>
      <c r="L8" s="10"/>
      <c r="N8" s="14"/>
      <c r="O8" s="48" t="s">
        <v>51</v>
      </c>
      <c r="P8" s="49"/>
      <c r="Q8" s="50"/>
    </row>
    <row r="9" spans="1:17" ht="15.75" x14ac:dyDescent="0.25">
      <c r="A9" s="7" t="s">
        <v>21</v>
      </c>
      <c r="B9" s="10"/>
      <c r="C9" s="10"/>
      <c r="D9" s="10"/>
      <c r="E9" s="10"/>
      <c r="F9" s="10"/>
      <c r="G9" s="10"/>
      <c r="H9" s="10"/>
      <c r="I9" s="10"/>
      <c r="J9" s="10"/>
      <c r="K9" s="10" t="e">
        <f t="shared" si="0"/>
        <v>#DIV/0!</v>
      </c>
      <c r="L9" s="10"/>
      <c r="N9" s="15"/>
      <c r="O9" s="48" t="s">
        <v>52</v>
      </c>
      <c r="P9" s="49"/>
      <c r="Q9" s="50"/>
    </row>
    <row r="10" spans="1:17" ht="15.75" x14ac:dyDescent="0.25">
      <c r="A10" s="7" t="s">
        <v>22</v>
      </c>
      <c r="B10" s="10"/>
      <c r="C10" s="10"/>
      <c r="D10" s="10"/>
      <c r="E10" s="10"/>
      <c r="F10" s="10"/>
      <c r="G10" s="10"/>
      <c r="H10" s="10"/>
      <c r="I10" s="10"/>
      <c r="J10" s="10"/>
      <c r="K10" s="10" t="e">
        <f t="shared" si="0"/>
        <v>#DIV/0!</v>
      </c>
      <c r="L10" s="10"/>
      <c r="N10" s="16"/>
      <c r="O10" s="51" t="s">
        <v>56</v>
      </c>
      <c r="P10" s="51"/>
      <c r="Q10" s="51"/>
    </row>
    <row r="11" spans="1:17" ht="15.75" x14ac:dyDescent="0.25">
      <c r="A11" s="7" t="s">
        <v>23</v>
      </c>
      <c r="B11" s="10"/>
      <c r="C11" s="10"/>
      <c r="D11" s="10"/>
      <c r="E11" s="10"/>
      <c r="F11" s="10"/>
      <c r="G11" s="10"/>
      <c r="H11" s="10"/>
      <c r="I11" s="10"/>
      <c r="J11" s="10"/>
      <c r="K11" s="10" t="e">
        <f t="shared" si="0"/>
        <v>#DIV/0!</v>
      </c>
      <c r="L11" s="10"/>
    </row>
    <row r="12" spans="1:17" ht="15.75" x14ac:dyDescent="0.25">
      <c r="A12" s="7" t="s">
        <v>24</v>
      </c>
      <c r="B12" s="10"/>
      <c r="C12" s="10"/>
      <c r="D12" s="10"/>
      <c r="E12" s="10"/>
      <c r="F12" s="10"/>
      <c r="G12" s="10"/>
      <c r="H12" s="10"/>
      <c r="I12" s="10"/>
      <c r="J12" s="10"/>
      <c r="K12" s="10" t="e">
        <f t="shared" si="0"/>
        <v>#DIV/0!</v>
      </c>
      <c r="L12" s="10"/>
      <c r="N12" s="52" t="s">
        <v>58</v>
      </c>
      <c r="O12" s="52"/>
      <c r="P12" s="52"/>
      <c r="Q12" s="52"/>
    </row>
    <row r="13" spans="1:17" ht="15.75" x14ac:dyDescent="0.25">
      <c r="A13" s="7" t="s">
        <v>25</v>
      </c>
      <c r="B13" s="10"/>
      <c r="C13" s="10"/>
      <c r="D13" s="10"/>
      <c r="E13" s="10"/>
      <c r="F13" s="10"/>
      <c r="G13" s="10"/>
      <c r="H13" s="10"/>
      <c r="I13" s="10"/>
      <c r="J13" s="10"/>
      <c r="K13" s="10" t="e">
        <f t="shared" si="0"/>
        <v>#DIV/0!</v>
      </c>
      <c r="L13" s="10"/>
    </row>
    <row r="14" spans="1:17" ht="15.75" x14ac:dyDescent="0.25">
      <c r="A14" s="7" t="s">
        <v>26</v>
      </c>
      <c r="B14" s="10" t="s">
        <v>60</v>
      </c>
      <c r="C14" s="10"/>
      <c r="D14" s="10"/>
      <c r="E14" s="10"/>
      <c r="F14" s="10"/>
      <c r="G14" s="10"/>
      <c r="H14" s="10"/>
      <c r="I14" s="10"/>
      <c r="J14" s="10"/>
      <c r="K14" s="10" t="e">
        <f t="shared" si="0"/>
        <v>#DIV/0!</v>
      </c>
      <c r="L14" s="10"/>
    </row>
    <row r="15" spans="1:17" ht="15.75" x14ac:dyDescent="0.25">
      <c r="A15" s="7" t="s">
        <v>27</v>
      </c>
      <c r="B15" s="10"/>
      <c r="C15" s="10"/>
      <c r="D15" s="10"/>
      <c r="E15" s="10"/>
      <c r="F15" s="10"/>
      <c r="G15" s="10"/>
      <c r="H15" s="10"/>
      <c r="I15" s="10"/>
      <c r="J15" s="10"/>
      <c r="K15" s="10" t="e">
        <f t="shared" si="0"/>
        <v>#DIV/0!</v>
      </c>
      <c r="L15" s="10"/>
    </row>
    <row r="16" spans="1:17" ht="15.75" x14ac:dyDescent="0.25">
      <c r="A16" s="7" t="s">
        <v>28</v>
      </c>
      <c r="B16" s="10"/>
      <c r="C16" s="10"/>
      <c r="D16" s="10"/>
      <c r="E16" s="10"/>
      <c r="F16" s="10"/>
      <c r="G16" s="10"/>
      <c r="H16" s="10"/>
      <c r="I16" s="10"/>
      <c r="J16" s="10"/>
      <c r="K16" s="10" t="e">
        <f t="shared" si="0"/>
        <v>#DIV/0!</v>
      </c>
      <c r="L16" s="10"/>
    </row>
    <row r="17" spans="1:12" ht="15.75" x14ac:dyDescent="0.25">
      <c r="A17" s="7" t="s">
        <v>29</v>
      </c>
      <c r="B17" s="10"/>
      <c r="C17" s="10"/>
      <c r="D17" s="10"/>
      <c r="E17" s="10"/>
      <c r="F17" s="10"/>
      <c r="G17" s="10"/>
      <c r="H17" s="10"/>
      <c r="I17" s="10"/>
      <c r="J17" s="10"/>
      <c r="K17" s="10" t="e">
        <f t="shared" si="0"/>
        <v>#DIV/0!</v>
      </c>
      <c r="L17" s="10"/>
    </row>
    <row r="18" spans="1:12" ht="15.75" x14ac:dyDescent="0.25">
      <c r="A18" s="7" t="s">
        <v>30</v>
      </c>
      <c r="B18" s="10" t="s">
        <v>60</v>
      </c>
      <c r="C18" s="10"/>
      <c r="D18" s="10"/>
      <c r="E18" s="10"/>
      <c r="F18" s="10"/>
      <c r="G18" s="10"/>
      <c r="H18" s="10"/>
      <c r="I18" s="10"/>
      <c r="J18" s="10"/>
      <c r="K18" s="10" t="e">
        <f t="shared" si="0"/>
        <v>#DIV/0!</v>
      </c>
      <c r="L18" s="10"/>
    </row>
    <row r="19" spans="1:12" ht="15.75" x14ac:dyDescent="0.25">
      <c r="A19" s="7" t="s">
        <v>31</v>
      </c>
      <c r="B19" s="10"/>
      <c r="C19" s="10"/>
      <c r="D19" s="10"/>
      <c r="E19" s="10"/>
      <c r="F19" s="10"/>
      <c r="G19" s="10"/>
      <c r="H19" s="10"/>
      <c r="I19" s="10"/>
      <c r="J19" s="10"/>
      <c r="K19" s="10" t="e">
        <f t="shared" si="0"/>
        <v>#DIV/0!</v>
      </c>
      <c r="L19" s="10"/>
    </row>
    <row r="20" spans="1:12" ht="15.75" x14ac:dyDescent="0.25">
      <c r="A20" s="7" t="s">
        <v>32</v>
      </c>
      <c r="B20" s="10"/>
      <c r="C20" s="10"/>
      <c r="D20" s="10"/>
      <c r="E20" s="10"/>
      <c r="F20" s="10"/>
      <c r="G20" s="10"/>
      <c r="H20" s="10"/>
      <c r="I20" s="10"/>
      <c r="J20" s="10"/>
      <c r="K20" s="10" t="e">
        <f t="shared" si="0"/>
        <v>#DIV/0!</v>
      </c>
      <c r="L20" s="10"/>
    </row>
    <row r="21" spans="1:12" ht="15.75" x14ac:dyDescent="0.25">
      <c r="A21" s="7" t="s">
        <v>33</v>
      </c>
      <c r="B21" s="10"/>
      <c r="C21" s="10"/>
      <c r="D21" s="10"/>
      <c r="E21" s="10"/>
      <c r="F21" s="10"/>
      <c r="G21" s="10"/>
      <c r="H21" s="10"/>
      <c r="I21" s="10"/>
      <c r="J21" s="10"/>
      <c r="K21" s="10" t="e">
        <f t="shared" si="0"/>
        <v>#DIV/0!</v>
      </c>
      <c r="L21" s="10"/>
    </row>
    <row r="22" spans="1:12" ht="15.75" x14ac:dyDescent="0.25">
      <c r="A22" s="7" t="s">
        <v>34</v>
      </c>
      <c r="B22" s="10"/>
      <c r="C22" s="10"/>
      <c r="D22" s="10"/>
      <c r="E22" s="10"/>
      <c r="F22" s="10"/>
      <c r="G22" s="10"/>
      <c r="H22" s="10"/>
      <c r="I22" s="10"/>
      <c r="J22" s="10"/>
      <c r="K22" s="10" t="e">
        <f t="shared" si="0"/>
        <v>#DIV/0!</v>
      </c>
      <c r="L22" s="10"/>
    </row>
    <row r="23" spans="1:12" ht="15.75" x14ac:dyDescent="0.25">
      <c r="A23" s="7" t="s">
        <v>35</v>
      </c>
      <c r="B23" s="10" t="s">
        <v>60</v>
      </c>
      <c r="C23" s="10"/>
      <c r="D23" s="10"/>
      <c r="E23" s="10"/>
      <c r="F23" s="10"/>
      <c r="G23" s="10"/>
      <c r="H23" s="10"/>
      <c r="I23" s="10"/>
      <c r="J23" s="10"/>
      <c r="K23" s="10" t="e">
        <f t="shared" si="0"/>
        <v>#DIV/0!</v>
      </c>
      <c r="L23" s="10"/>
    </row>
    <row r="24" spans="1:12" ht="15.75" x14ac:dyDescent="0.25">
      <c r="A24" s="7" t="s">
        <v>36</v>
      </c>
      <c r="B24" s="10"/>
      <c r="C24" s="10"/>
      <c r="D24" s="10"/>
      <c r="E24" s="10"/>
      <c r="F24" s="10"/>
      <c r="G24" s="10"/>
      <c r="H24" s="10"/>
      <c r="I24" s="10"/>
      <c r="J24" s="10"/>
      <c r="K24" s="10" t="e">
        <f t="shared" si="0"/>
        <v>#DIV/0!</v>
      </c>
      <c r="L24" s="10"/>
    </row>
    <row r="25" spans="1:12" ht="15.75" x14ac:dyDescent="0.25">
      <c r="A25" s="7" t="s">
        <v>37</v>
      </c>
      <c r="B25" s="10"/>
      <c r="C25" s="10"/>
      <c r="D25" s="10"/>
      <c r="E25" s="10"/>
      <c r="F25" s="10"/>
      <c r="G25" s="10"/>
      <c r="H25" s="10"/>
      <c r="I25" s="10"/>
      <c r="J25" s="10"/>
      <c r="K25" s="10" t="e">
        <f t="shared" si="0"/>
        <v>#DIV/0!</v>
      </c>
      <c r="L25" s="10"/>
    </row>
    <row r="26" spans="1:12" ht="15.75" x14ac:dyDescent="0.25">
      <c r="A26" s="7" t="s">
        <v>38</v>
      </c>
      <c r="B26" s="10"/>
      <c r="C26" s="10"/>
      <c r="D26" s="10"/>
      <c r="E26" s="10"/>
      <c r="F26" s="10"/>
      <c r="G26" s="10"/>
      <c r="H26" s="10"/>
      <c r="I26" s="10"/>
      <c r="J26" s="10"/>
      <c r="K26" s="10" t="e">
        <f t="shared" si="0"/>
        <v>#DIV/0!</v>
      </c>
      <c r="L26" s="10"/>
    </row>
    <row r="27" spans="1:12" ht="15.75" x14ac:dyDescent="0.25">
      <c r="A27" s="7" t="s">
        <v>41</v>
      </c>
      <c r="B27" s="10" t="s">
        <v>60</v>
      </c>
      <c r="C27" s="10"/>
      <c r="D27" s="10"/>
      <c r="E27" s="10"/>
      <c r="F27" s="10"/>
      <c r="G27" s="10"/>
      <c r="H27" s="10"/>
      <c r="I27" s="10"/>
      <c r="J27" s="10"/>
      <c r="K27" s="10" t="e">
        <f t="shared" si="0"/>
        <v>#DIV/0!</v>
      </c>
      <c r="L27" s="10"/>
    </row>
    <row r="28" spans="1:12" ht="15.75" x14ac:dyDescent="0.25">
      <c r="A28" s="7" t="s">
        <v>39</v>
      </c>
      <c r="B28" s="10"/>
      <c r="C28" s="10"/>
      <c r="D28" s="10"/>
      <c r="E28" s="10"/>
      <c r="F28" s="10"/>
      <c r="G28" s="10"/>
      <c r="H28" s="10"/>
      <c r="I28" s="10"/>
      <c r="J28" s="10"/>
      <c r="K28" s="10" t="e">
        <f t="shared" si="0"/>
        <v>#DIV/0!</v>
      </c>
      <c r="L28" s="10"/>
    </row>
    <row r="29" spans="1:12" ht="15.75" x14ac:dyDescent="0.25">
      <c r="A29" s="7" t="s">
        <v>40</v>
      </c>
      <c r="B29" s="10"/>
      <c r="C29" s="10"/>
      <c r="D29" s="10"/>
      <c r="E29" s="10"/>
      <c r="F29" s="10"/>
      <c r="G29" s="10"/>
      <c r="H29" s="10"/>
      <c r="I29" s="10"/>
      <c r="J29" s="10"/>
      <c r="K29" s="10" t="e">
        <f t="shared" si="0"/>
        <v>#DIV/0!</v>
      </c>
      <c r="L29" s="10"/>
    </row>
  </sheetData>
  <mergeCells count="11">
    <mergeCell ref="N5:Q5"/>
    <mergeCell ref="O8:Q8"/>
    <mergeCell ref="O9:Q9"/>
    <mergeCell ref="O10:Q10"/>
    <mergeCell ref="N12:Q12"/>
    <mergeCell ref="B1:L1"/>
    <mergeCell ref="A2:A3"/>
    <mergeCell ref="B2:F2"/>
    <mergeCell ref="G2:J2"/>
    <mergeCell ref="K2:K3"/>
    <mergeCell ref="L2:L3"/>
  </mergeCells>
  <hyperlinks>
    <hyperlink ref="N12:Q12" location="Оглавление!A1" display="Вернуться к оглавлению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/>
  <dimension ref="A1:P29"/>
  <sheetViews>
    <sheetView topLeftCell="A2" workbookViewId="0">
      <selection activeCell="B28" sqref="B28"/>
    </sheetView>
  </sheetViews>
  <sheetFormatPr defaultRowHeight="15" x14ac:dyDescent="0.25"/>
  <cols>
    <col min="1" max="1" width="23.7109375" customWidth="1"/>
    <col min="2" max="9" width="3.7109375" customWidth="1"/>
    <col min="10" max="10" width="5.42578125" customWidth="1"/>
    <col min="11" max="11" width="6.140625" customWidth="1"/>
    <col min="13" max="13" width="21.140625" customWidth="1"/>
    <col min="15" max="15" width="16.7109375" customWidth="1"/>
  </cols>
  <sheetData>
    <row r="1" spans="1:16" ht="18.75" x14ac:dyDescent="0.3">
      <c r="A1" s="4"/>
      <c r="B1" s="74" t="s">
        <v>6</v>
      </c>
      <c r="C1" s="74"/>
      <c r="D1" s="74"/>
      <c r="E1" s="74"/>
      <c r="F1" s="74"/>
      <c r="G1" s="74"/>
      <c r="H1" s="74"/>
      <c r="I1" s="74"/>
      <c r="J1" s="74"/>
      <c r="K1" s="74"/>
    </row>
    <row r="2" spans="1:16" ht="15.75" x14ac:dyDescent="0.25">
      <c r="A2" s="53" t="s">
        <v>15</v>
      </c>
      <c r="B2" s="47" t="s">
        <v>42</v>
      </c>
      <c r="C2" s="47"/>
      <c r="D2" s="47"/>
      <c r="E2" s="47"/>
      <c r="F2" s="47" t="s">
        <v>43</v>
      </c>
      <c r="G2" s="47"/>
      <c r="H2" s="47"/>
      <c r="I2" s="47"/>
      <c r="J2" s="75" t="s">
        <v>44</v>
      </c>
      <c r="K2" s="75" t="s">
        <v>45</v>
      </c>
      <c r="M2" s="9" t="s">
        <v>48</v>
      </c>
      <c r="N2" s="11">
        <f>COUNTIF(J4:J29,"&lt;2,5")</f>
        <v>0</v>
      </c>
      <c r="O2" s="9" t="s">
        <v>46</v>
      </c>
      <c r="P2" s="11">
        <f>(26- N2)/26*100</f>
        <v>100</v>
      </c>
    </row>
    <row r="3" spans="1:16" ht="15.75" x14ac:dyDescent="0.25">
      <c r="A3" s="55"/>
      <c r="B3" s="12">
        <v>4</v>
      </c>
      <c r="C3" s="12">
        <v>11</v>
      </c>
      <c r="D3" s="12">
        <v>18</v>
      </c>
      <c r="E3" s="12">
        <v>25</v>
      </c>
      <c r="F3" s="12">
        <v>2</v>
      </c>
      <c r="G3" s="12">
        <v>9</v>
      </c>
      <c r="H3" s="12">
        <v>16</v>
      </c>
      <c r="I3" s="12">
        <v>23</v>
      </c>
      <c r="J3" s="75"/>
      <c r="K3" s="75"/>
      <c r="M3" s="9" t="s">
        <v>49</v>
      </c>
      <c r="N3" s="11">
        <f>COUNTIF(J4:J29,"&gt;3,5")</f>
        <v>0</v>
      </c>
      <c r="O3" s="9" t="s">
        <v>47</v>
      </c>
      <c r="P3" s="11">
        <f>N3/26*100</f>
        <v>0</v>
      </c>
    </row>
    <row r="4" spans="1:16" ht="15.75" x14ac:dyDescent="0.25">
      <c r="A4" s="7" t="s">
        <v>16</v>
      </c>
      <c r="B4" s="10"/>
      <c r="C4" s="10"/>
      <c r="D4" s="10"/>
      <c r="E4" s="10"/>
      <c r="F4" s="10"/>
      <c r="G4" s="10"/>
      <c r="H4" s="10"/>
      <c r="I4" s="10"/>
      <c r="J4" s="10" t="e">
        <f>AVERAGE(B4:I4)</f>
        <v>#DIV/0!</v>
      </c>
      <c r="K4" s="10"/>
    </row>
    <row r="5" spans="1:16" ht="15.75" x14ac:dyDescent="0.25">
      <c r="A5" s="7" t="s">
        <v>17</v>
      </c>
      <c r="B5" s="10"/>
      <c r="C5" s="10"/>
      <c r="D5" s="10"/>
      <c r="E5" s="10"/>
      <c r="F5" s="10"/>
      <c r="G5" s="10"/>
      <c r="H5" s="10"/>
      <c r="I5" s="10"/>
      <c r="J5" s="10" t="e">
        <f t="shared" ref="J5:J29" si="0">AVERAGE(B5:I5)</f>
        <v>#DIV/0!</v>
      </c>
      <c r="K5" s="10"/>
      <c r="M5" s="47" t="s">
        <v>50</v>
      </c>
      <c r="N5" s="47"/>
      <c r="O5" s="47"/>
      <c r="P5" s="47"/>
    </row>
    <row r="6" spans="1:16" ht="15.75" x14ac:dyDescent="0.25">
      <c r="A6" s="7" t="s">
        <v>18</v>
      </c>
      <c r="B6" s="10" t="s">
        <v>60</v>
      </c>
      <c r="C6" s="10"/>
      <c r="D6" s="10"/>
      <c r="E6" s="10"/>
      <c r="F6" s="10"/>
      <c r="G6" s="10"/>
      <c r="H6" s="10"/>
      <c r="I6" s="10"/>
      <c r="J6" s="10" t="e">
        <f t="shared" si="0"/>
        <v>#DIV/0!</v>
      </c>
      <c r="K6" s="10"/>
      <c r="M6" s="8" t="s">
        <v>53</v>
      </c>
      <c r="N6" s="8"/>
      <c r="O6" s="8"/>
      <c r="P6" s="8"/>
    </row>
    <row r="7" spans="1:16" ht="15.75" x14ac:dyDescent="0.25">
      <c r="A7" s="7" t="s">
        <v>19</v>
      </c>
      <c r="B7" s="10"/>
      <c r="C7" s="10"/>
      <c r="D7" s="10"/>
      <c r="E7" s="10"/>
      <c r="F7" s="10"/>
      <c r="G7" s="10"/>
      <c r="H7" s="10"/>
      <c r="I7" s="10"/>
      <c r="J7" s="10" t="e">
        <f t="shared" si="0"/>
        <v>#DIV/0!</v>
      </c>
      <c r="K7" s="10"/>
      <c r="M7" s="8" t="s">
        <v>54</v>
      </c>
      <c r="N7" s="8"/>
      <c r="O7" s="8"/>
      <c r="P7" s="8"/>
    </row>
    <row r="8" spans="1:16" ht="15.75" x14ac:dyDescent="0.25">
      <c r="A8" s="7" t="s">
        <v>20</v>
      </c>
      <c r="B8" s="10"/>
      <c r="C8" s="10"/>
      <c r="D8" s="10"/>
      <c r="E8" s="10"/>
      <c r="F8" s="10"/>
      <c r="G8" s="10"/>
      <c r="H8" s="10"/>
      <c r="I8" s="10"/>
      <c r="J8" s="10" t="e">
        <f t="shared" si="0"/>
        <v>#DIV/0!</v>
      </c>
      <c r="K8" s="10"/>
      <c r="M8" s="14"/>
      <c r="N8" s="48" t="s">
        <v>51</v>
      </c>
      <c r="O8" s="49"/>
      <c r="P8" s="50"/>
    </row>
    <row r="9" spans="1:16" ht="15.75" x14ac:dyDescent="0.25">
      <c r="A9" s="7" t="s">
        <v>21</v>
      </c>
      <c r="B9" s="10"/>
      <c r="C9" s="10"/>
      <c r="D9" s="10"/>
      <c r="E9" s="10"/>
      <c r="F9" s="10"/>
      <c r="G9" s="10"/>
      <c r="H9" s="10"/>
      <c r="I9" s="10"/>
      <c r="J9" s="10" t="e">
        <f t="shared" si="0"/>
        <v>#DIV/0!</v>
      </c>
      <c r="K9" s="10"/>
      <c r="M9" s="15"/>
      <c r="N9" s="48" t="s">
        <v>52</v>
      </c>
      <c r="O9" s="49"/>
      <c r="P9" s="50"/>
    </row>
    <row r="10" spans="1:16" ht="15.75" x14ac:dyDescent="0.25">
      <c r="A10" s="7" t="s">
        <v>22</v>
      </c>
      <c r="B10" s="10"/>
      <c r="C10" s="10"/>
      <c r="D10" s="10"/>
      <c r="E10" s="10"/>
      <c r="F10" s="10"/>
      <c r="G10" s="10"/>
      <c r="H10" s="10"/>
      <c r="I10" s="10"/>
      <c r="J10" s="10" t="e">
        <f t="shared" si="0"/>
        <v>#DIV/0!</v>
      </c>
      <c r="K10" s="10"/>
      <c r="M10" s="16"/>
      <c r="N10" s="51" t="s">
        <v>56</v>
      </c>
      <c r="O10" s="51"/>
      <c r="P10" s="51"/>
    </row>
    <row r="11" spans="1:16" ht="15.75" x14ac:dyDescent="0.25">
      <c r="A11" s="7" t="s">
        <v>23</v>
      </c>
      <c r="B11" s="10"/>
      <c r="C11" s="10"/>
      <c r="D11" s="10"/>
      <c r="E11" s="10"/>
      <c r="F11" s="10"/>
      <c r="G11" s="10"/>
      <c r="H11" s="10"/>
      <c r="I11" s="10"/>
      <c r="J11" s="10" t="e">
        <f t="shared" si="0"/>
        <v>#DIV/0!</v>
      </c>
      <c r="K11" s="10"/>
    </row>
    <row r="12" spans="1:16" ht="15.75" x14ac:dyDescent="0.25">
      <c r="A12" s="7" t="s">
        <v>24</v>
      </c>
      <c r="B12" s="10"/>
      <c r="C12" s="10"/>
      <c r="D12" s="10"/>
      <c r="E12" s="10"/>
      <c r="F12" s="10"/>
      <c r="G12" s="10"/>
      <c r="H12" s="10"/>
      <c r="I12" s="10"/>
      <c r="J12" s="10" t="e">
        <f t="shared" si="0"/>
        <v>#DIV/0!</v>
      </c>
      <c r="K12" s="10"/>
      <c r="M12" s="52" t="s">
        <v>58</v>
      </c>
      <c r="N12" s="52"/>
      <c r="O12" s="52"/>
      <c r="P12" s="52"/>
    </row>
    <row r="13" spans="1:16" ht="15.75" x14ac:dyDescent="0.25">
      <c r="A13" s="7" t="s">
        <v>25</v>
      </c>
      <c r="B13" s="10"/>
      <c r="C13" s="10"/>
      <c r="D13" s="10"/>
      <c r="E13" s="10"/>
      <c r="F13" s="10"/>
      <c r="G13" s="10"/>
      <c r="H13" s="10"/>
      <c r="I13" s="10"/>
      <c r="J13" s="10" t="e">
        <f t="shared" si="0"/>
        <v>#DIV/0!</v>
      </c>
      <c r="K13" s="10"/>
    </row>
    <row r="14" spans="1:16" ht="15.75" x14ac:dyDescent="0.25">
      <c r="A14" s="7" t="s">
        <v>26</v>
      </c>
      <c r="B14" s="10" t="s">
        <v>60</v>
      </c>
      <c r="C14" s="10"/>
      <c r="D14" s="10"/>
      <c r="E14" s="10"/>
      <c r="F14" s="10"/>
      <c r="G14" s="10"/>
      <c r="H14" s="10"/>
      <c r="I14" s="10"/>
      <c r="J14" s="10" t="e">
        <f t="shared" si="0"/>
        <v>#DIV/0!</v>
      </c>
      <c r="K14" s="10"/>
    </row>
    <row r="15" spans="1:16" ht="15.75" x14ac:dyDescent="0.25">
      <c r="A15" s="7" t="s">
        <v>27</v>
      </c>
      <c r="B15" s="10"/>
      <c r="C15" s="10"/>
      <c r="D15" s="10"/>
      <c r="E15" s="10"/>
      <c r="F15" s="10"/>
      <c r="G15" s="10"/>
      <c r="H15" s="10"/>
      <c r="I15" s="10"/>
      <c r="J15" s="10" t="e">
        <f t="shared" si="0"/>
        <v>#DIV/0!</v>
      </c>
      <c r="K15" s="10"/>
    </row>
    <row r="16" spans="1:16" ht="15.75" x14ac:dyDescent="0.25">
      <c r="A16" s="7" t="s">
        <v>28</v>
      </c>
      <c r="B16" s="10"/>
      <c r="C16" s="10"/>
      <c r="D16" s="10"/>
      <c r="E16" s="10"/>
      <c r="F16" s="10"/>
      <c r="G16" s="10"/>
      <c r="H16" s="10"/>
      <c r="I16" s="10"/>
      <c r="J16" s="10" t="e">
        <f t="shared" si="0"/>
        <v>#DIV/0!</v>
      </c>
      <c r="K16" s="10"/>
    </row>
    <row r="17" spans="1:11" ht="15.75" x14ac:dyDescent="0.25">
      <c r="A17" s="7" t="s">
        <v>29</v>
      </c>
      <c r="B17" s="10"/>
      <c r="C17" s="10"/>
      <c r="D17" s="10"/>
      <c r="E17" s="10"/>
      <c r="F17" s="10"/>
      <c r="G17" s="10"/>
      <c r="H17" s="10"/>
      <c r="I17" s="10"/>
      <c r="J17" s="10" t="e">
        <f t="shared" si="0"/>
        <v>#DIV/0!</v>
      </c>
      <c r="K17" s="10"/>
    </row>
    <row r="18" spans="1:11" ht="15.75" x14ac:dyDescent="0.25">
      <c r="A18" s="7" t="s">
        <v>30</v>
      </c>
      <c r="B18" s="10" t="s">
        <v>60</v>
      </c>
      <c r="C18" s="10"/>
      <c r="D18" s="10"/>
      <c r="E18" s="10"/>
      <c r="F18" s="10"/>
      <c r="G18" s="10"/>
      <c r="H18" s="10"/>
      <c r="I18" s="10"/>
      <c r="J18" s="10" t="e">
        <f t="shared" si="0"/>
        <v>#DIV/0!</v>
      </c>
      <c r="K18" s="10"/>
    </row>
    <row r="19" spans="1:11" ht="15.75" x14ac:dyDescent="0.25">
      <c r="A19" s="7" t="s">
        <v>31</v>
      </c>
      <c r="B19" s="10"/>
      <c r="C19" s="10"/>
      <c r="D19" s="10"/>
      <c r="E19" s="10"/>
      <c r="F19" s="10"/>
      <c r="G19" s="10"/>
      <c r="H19" s="10"/>
      <c r="I19" s="10"/>
      <c r="J19" s="10" t="e">
        <f t="shared" si="0"/>
        <v>#DIV/0!</v>
      </c>
      <c r="K19" s="10"/>
    </row>
    <row r="20" spans="1:11" ht="15.75" x14ac:dyDescent="0.25">
      <c r="A20" s="7" t="s">
        <v>32</v>
      </c>
      <c r="B20" s="10"/>
      <c r="C20" s="10"/>
      <c r="D20" s="10"/>
      <c r="E20" s="10"/>
      <c r="F20" s="10"/>
      <c r="G20" s="10"/>
      <c r="H20" s="10"/>
      <c r="I20" s="10"/>
      <c r="J20" s="10" t="e">
        <f t="shared" si="0"/>
        <v>#DIV/0!</v>
      </c>
      <c r="K20" s="10"/>
    </row>
    <row r="21" spans="1:11" ht="15.75" x14ac:dyDescent="0.25">
      <c r="A21" s="7" t="s">
        <v>33</v>
      </c>
      <c r="B21" s="10"/>
      <c r="C21" s="10"/>
      <c r="D21" s="10"/>
      <c r="E21" s="10"/>
      <c r="F21" s="10"/>
      <c r="G21" s="10"/>
      <c r="H21" s="10"/>
      <c r="I21" s="10"/>
      <c r="J21" s="10" t="e">
        <f t="shared" si="0"/>
        <v>#DIV/0!</v>
      </c>
      <c r="K21" s="10"/>
    </row>
    <row r="22" spans="1:11" ht="15.75" x14ac:dyDescent="0.25">
      <c r="A22" s="7" t="s">
        <v>34</v>
      </c>
      <c r="B22" s="10"/>
      <c r="C22" s="10"/>
      <c r="D22" s="10"/>
      <c r="E22" s="10"/>
      <c r="F22" s="10"/>
      <c r="G22" s="10"/>
      <c r="H22" s="10"/>
      <c r="I22" s="10"/>
      <c r="J22" s="10" t="e">
        <f t="shared" si="0"/>
        <v>#DIV/0!</v>
      </c>
      <c r="K22" s="10"/>
    </row>
    <row r="23" spans="1:11" ht="15.75" x14ac:dyDescent="0.25">
      <c r="A23" s="7" t="s">
        <v>35</v>
      </c>
      <c r="B23" s="10" t="s">
        <v>60</v>
      </c>
      <c r="C23" s="10"/>
      <c r="D23" s="10"/>
      <c r="E23" s="10"/>
      <c r="F23" s="10"/>
      <c r="G23" s="10"/>
      <c r="H23" s="10"/>
      <c r="I23" s="10"/>
      <c r="J23" s="10" t="e">
        <f t="shared" si="0"/>
        <v>#DIV/0!</v>
      </c>
      <c r="K23" s="10"/>
    </row>
    <row r="24" spans="1:11" ht="15.75" x14ac:dyDescent="0.25">
      <c r="A24" s="7" t="s">
        <v>36</v>
      </c>
      <c r="B24" s="10"/>
      <c r="C24" s="10"/>
      <c r="D24" s="10"/>
      <c r="E24" s="10"/>
      <c r="F24" s="10"/>
      <c r="G24" s="10"/>
      <c r="H24" s="10"/>
      <c r="I24" s="10"/>
      <c r="J24" s="10" t="e">
        <f t="shared" si="0"/>
        <v>#DIV/0!</v>
      </c>
      <c r="K24" s="10"/>
    </row>
    <row r="25" spans="1:11" ht="15.75" x14ac:dyDescent="0.25">
      <c r="A25" s="7" t="s">
        <v>37</v>
      </c>
      <c r="B25" s="10"/>
      <c r="C25" s="10"/>
      <c r="D25" s="10"/>
      <c r="E25" s="10"/>
      <c r="F25" s="10"/>
      <c r="G25" s="10"/>
      <c r="H25" s="10"/>
      <c r="I25" s="10"/>
      <c r="J25" s="10" t="e">
        <f t="shared" si="0"/>
        <v>#DIV/0!</v>
      </c>
      <c r="K25" s="10"/>
    </row>
    <row r="26" spans="1:11" ht="15.75" x14ac:dyDescent="0.25">
      <c r="A26" s="7" t="s">
        <v>38</v>
      </c>
      <c r="B26" s="10"/>
      <c r="C26" s="10"/>
      <c r="D26" s="10"/>
      <c r="E26" s="10"/>
      <c r="F26" s="10"/>
      <c r="G26" s="10"/>
      <c r="H26" s="10"/>
      <c r="I26" s="10"/>
      <c r="J26" s="10" t="e">
        <f t="shared" si="0"/>
        <v>#DIV/0!</v>
      </c>
      <c r="K26" s="10"/>
    </row>
    <row r="27" spans="1:11" ht="15.75" x14ac:dyDescent="0.25">
      <c r="A27" s="7" t="s">
        <v>41</v>
      </c>
      <c r="B27" s="10" t="s">
        <v>60</v>
      </c>
      <c r="C27" s="10"/>
      <c r="D27" s="10"/>
      <c r="E27" s="10"/>
      <c r="F27" s="10"/>
      <c r="G27" s="10"/>
      <c r="H27" s="10"/>
      <c r="I27" s="10"/>
      <c r="J27" s="10" t="e">
        <f t="shared" si="0"/>
        <v>#DIV/0!</v>
      </c>
      <c r="K27" s="10"/>
    </row>
    <row r="28" spans="1:11" ht="15.75" x14ac:dyDescent="0.25">
      <c r="A28" s="7" t="s">
        <v>39</v>
      </c>
      <c r="B28" s="10"/>
      <c r="C28" s="10"/>
      <c r="D28" s="10"/>
      <c r="E28" s="10"/>
      <c r="F28" s="10"/>
      <c r="G28" s="10"/>
      <c r="H28" s="10"/>
      <c r="I28" s="10"/>
      <c r="J28" s="10" t="e">
        <f t="shared" si="0"/>
        <v>#DIV/0!</v>
      </c>
      <c r="K28" s="10"/>
    </row>
    <row r="29" spans="1:11" ht="15.75" x14ac:dyDescent="0.25">
      <c r="A29" s="7" t="s">
        <v>40</v>
      </c>
      <c r="B29" s="10"/>
      <c r="C29" s="10"/>
      <c r="D29" s="10"/>
      <c r="E29" s="10"/>
      <c r="F29" s="10"/>
      <c r="G29" s="10"/>
      <c r="H29" s="10"/>
      <c r="I29" s="10"/>
      <c r="J29" s="10" t="e">
        <f t="shared" si="0"/>
        <v>#DIV/0!</v>
      </c>
      <c r="K29" s="10"/>
    </row>
  </sheetData>
  <mergeCells count="11">
    <mergeCell ref="M5:P5"/>
    <mergeCell ref="N8:P8"/>
    <mergeCell ref="N9:P9"/>
    <mergeCell ref="N10:P10"/>
    <mergeCell ref="M12:P12"/>
    <mergeCell ref="B1:K1"/>
    <mergeCell ref="A2:A3"/>
    <mergeCell ref="B2:E2"/>
    <mergeCell ref="F2:I2"/>
    <mergeCell ref="K2:K3"/>
    <mergeCell ref="J2:J3"/>
  </mergeCells>
  <hyperlinks>
    <hyperlink ref="M12:P12" location="Оглавление!A1" display="Вернуться к оглавлению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/>
  <dimension ref="A1:P29"/>
  <sheetViews>
    <sheetView workbookViewId="0">
      <selection activeCell="I3" sqref="I3"/>
    </sheetView>
  </sheetViews>
  <sheetFormatPr defaultRowHeight="15" x14ac:dyDescent="0.25"/>
  <cols>
    <col min="1" max="1" width="24.85546875" style="5" customWidth="1"/>
    <col min="2" max="9" width="3.7109375" style="5" customWidth="1"/>
    <col min="10" max="10" width="4.7109375" style="5" customWidth="1"/>
    <col min="11" max="11" width="6.5703125" style="5" customWidth="1"/>
    <col min="12" max="12" width="9.140625" style="5"/>
    <col min="13" max="13" width="18.85546875" style="5" customWidth="1"/>
    <col min="14" max="14" width="9.140625" style="5"/>
    <col min="15" max="15" width="16.140625" style="5" customWidth="1"/>
    <col min="16" max="16384" width="9.140625" style="5"/>
  </cols>
  <sheetData>
    <row r="1" spans="1:16" ht="20.25" x14ac:dyDescent="0.3">
      <c r="A1" s="4"/>
      <c r="B1" s="68" t="s">
        <v>7</v>
      </c>
      <c r="C1" s="69"/>
      <c r="D1" s="69"/>
      <c r="E1" s="69"/>
      <c r="F1" s="69"/>
      <c r="G1" s="69"/>
      <c r="H1" s="69"/>
      <c r="I1" s="69"/>
      <c r="J1" s="69"/>
      <c r="K1" s="70"/>
    </row>
    <row r="2" spans="1:16" ht="15.75" x14ac:dyDescent="0.25">
      <c r="A2" s="76" t="s">
        <v>15</v>
      </c>
      <c r="B2" s="64" t="s">
        <v>42</v>
      </c>
      <c r="C2" s="65"/>
      <c r="D2" s="65"/>
      <c r="E2" s="66"/>
      <c r="F2" s="64" t="s">
        <v>43</v>
      </c>
      <c r="G2" s="65"/>
      <c r="H2" s="65"/>
      <c r="I2" s="66"/>
      <c r="J2" s="62" t="s">
        <v>44</v>
      </c>
      <c r="K2" s="62" t="s">
        <v>45</v>
      </c>
      <c r="M2" s="9" t="s">
        <v>48</v>
      </c>
      <c r="N2" s="11">
        <f>COUNTIF(J4:J29,"&lt;2,5")</f>
        <v>0</v>
      </c>
      <c r="O2" s="9" t="s">
        <v>46</v>
      </c>
      <c r="P2" s="11">
        <f>(26- N2)/26*100</f>
        <v>100</v>
      </c>
    </row>
    <row r="3" spans="1:16" ht="15.75" x14ac:dyDescent="0.25">
      <c r="A3" s="76"/>
      <c r="B3" s="8">
        <v>7</v>
      </c>
      <c r="C3" s="8">
        <v>14</v>
      </c>
      <c r="D3" s="8">
        <v>21</v>
      </c>
      <c r="E3" s="8">
        <v>28</v>
      </c>
      <c r="F3" s="8">
        <v>5</v>
      </c>
      <c r="G3" s="8">
        <v>12</v>
      </c>
      <c r="H3" s="8">
        <v>19</v>
      </c>
      <c r="I3" s="8">
        <v>26</v>
      </c>
      <c r="J3" s="63"/>
      <c r="K3" s="63"/>
      <c r="M3" s="9" t="s">
        <v>49</v>
      </c>
      <c r="N3" s="11">
        <f>COUNTIF(J4:J29,"&gt;3,5")</f>
        <v>0</v>
      </c>
      <c r="O3" s="9" t="s">
        <v>47</v>
      </c>
      <c r="P3" s="11">
        <f>N3/26*100</f>
        <v>0</v>
      </c>
    </row>
    <row r="4" spans="1:16" ht="15.75" x14ac:dyDescent="0.25">
      <c r="A4" s="7" t="s">
        <v>16</v>
      </c>
      <c r="B4" s="10"/>
      <c r="C4" s="10"/>
      <c r="D4" s="10"/>
      <c r="E4" s="10"/>
      <c r="F4" s="10"/>
      <c r="G4" s="10"/>
      <c r="H4" s="10"/>
      <c r="I4" s="10"/>
      <c r="J4" s="10" t="e">
        <f>AVERAGE(B4:I4)</f>
        <v>#DIV/0!</v>
      </c>
      <c r="K4" s="10"/>
      <c r="M4"/>
      <c r="N4"/>
      <c r="O4"/>
      <c r="P4"/>
    </row>
    <row r="5" spans="1:16" ht="15.75" x14ac:dyDescent="0.25">
      <c r="A5" s="7" t="s">
        <v>17</v>
      </c>
      <c r="B5" s="10"/>
      <c r="C5" s="10"/>
      <c r="D5" s="10"/>
      <c r="E5" s="10"/>
      <c r="F5" s="10"/>
      <c r="G5" s="10"/>
      <c r="H5" s="10"/>
      <c r="I5" s="10"/>
      <c r="J5" s="10" t="e">
        <f t="shared" ref="J5:J29" si="0">AVERAGE(B5:I5)</f>
        <v>#DIV/0!</v>
      </c>
      <c r="K5" s="10"/>
      <c r="M5" s="47" t="s">
        <v>50</v>
      </c>
      <c r="N5" s="47"/>
      <c r="O5" s="47"/>
      <c r="P5" s="47"/>
    </row>
    <row r="6" spans="1:16" ht="15.75" x14ac:dyDescent="0.25">
      <c r="A6" s="7" t="s">
        <v>18</v>
      </c>
      <c r="B6" s="10"/>
      <c r="C6" s="10"/>
      <c r="D6" s="10"/>
      <c r="E6" s="10"/>
      <c r="F6" s="10"/>
      <c r="G6" s="10"/>
      <c r="H6" s="10"/>
      <c r="I6" s="10"/>
      <c r="J6" s="10" t="e">
        <f t="shared" si="0"/>
        <v>#DIV/0!</v>
      </c>
      <c r="K6" s="10"/>
      <c r="M6" s="8" t="s">
        <v>53</v>
      </c>
      <c r="N6" s="8"/>
      <c r="O6" s="8"/>
      <c r="P6" s="8"/>
    </row>
    <row r="7" spans="1:16" ht="15.75" x14ac:dyDescent="0.25">
      <c r="A7" s="7" t="s">
        <v>19</v>
      </c>
      <c r="B7" s="10"/>
      <c r="C7" s="10"/>
      <c r="D7" s="10"/>
      <c r="E7" s="10"/>
      <c r="F7" s="10"/>
      <c r="G7" s="10"/>
      <c r="H7" s="10"/>
      <c r="I7" s="10"/>
      <c r="J7" s="10" t="e">
        <f t="shared" si="0"/>
        <v>#DIV/0!</v>
      </c>
      <c r="K7" s="10"/>
      <c r="M7" s="8" t="s">
        <v>54</v>
      </c>
      <c r="N7" s="8"/>
      <c r="O7" s="8"/>
      <c r="P7" s="8"/>
    </row>
    <row r="8" spans="1:16" ht="15.75" x14ac:dyDescent="0.25">
      <c r="A8" s="7" t="s">
        <v>20</v>
      </c>
      <c r="B8" s="10"/>
      <c r="C8" s="10"/>
      <c r="D8" s="10"/>
      <c r="E8" s="10"/>
      <c r="F8" s="10"/>
      <c r="G8" s="10"/>
      <c r="H8" s="10"/>
      <c r="I8" s="10"/>
      <c r="J8" s="10" t="e">
        <f t="shared" si="0"/>
        <v>#DIV/0!</v>
      </c>
      <c r="K8" s="10"/>
      <c r="M8" s="14"/>
      <c r="N8" s="48" t="s">
        <v>51</v>
      </c>
      <c r="O8" s="49"/>
      <c r="P8" s="50"/>
    </row>
    <row r="9" spans="1:16" ht="15.75" x14ac:dyDescent="0.25">
      <c r="A9" s="7" t="s">
        <v>21</v>
      </c>
      <c r="B9" s="10"/>
      <c r="C9" s="10"/>
      <c r="D9" s="10"/>
      <c r="E9" s="10"/>
      <c r="F9" s="10"/>
      <c r="G9" s="10"/>
      <c r="H9" s="10"/>
      <c r="I9" s="10"/>
      <c r="J9" s="10" t="e">
        <f t="shared" si="0"/>
        <v>#DIV/0!</v>
      </c>
      <c r="K9" s="10"/>
      <c r="M9" s="15"/>
      <c r="N9" s="48" t="s">
        <v>52</v>
      </c>
      <c r="O9" s="49"/>
      <c r="P9" s="50"/>
    </row>
    <row r="10" spans="1:16" ht="15.75" x14ac:dyDescent="0.25">
      <c r="A10" s="7" t="s">
        <v>22</v>
      </c>
      <c r="B10" s="10"/>
      <c r="C10" s="10"/>
      <c r="D10" s="10"/>
      <c r="E10" s="10"/>
      <c r="F10" s="10"/>
      <c r="G10" s="10"/>
      <c r="H10" s="10"/>
      <c r="I10" s="10"/>
      <c r="J10" s="10" t="e">
        <f t="shared" si="0"/>
        <v>#DIV/0!</v>
      </c>
      <c r="K10" s="10"/>
      <c r="M10" s="16"/>
      <c r="N10" s="51" t="s">
        <v>56</v>
      </c>
      <c r="O10" s="51"/>
      <c r="P10" s="51"/>
    </row>
    <row r="11" spans="1:16" ht="15.75" x14ac:dyDescent="0.25">
      <c r="A11" s="7" t="s">
        <v>23</v>
      </c>
      <c r="B11" s="10"/>
      <c r="C11" s="10"/>
      <c r="D11" s="10"/>
      <c r="E11" s="10"/>
      <c r="F11" s="10"/>
      <c r="G11" s="10"/>
      <c r="H11" s="10"/>
      <c r="I11" s="10"/>
      <c r="J11" s="10" t="e">
        <f t="shared" si="0"/>
        <v>#DIV/0!</v>
      </c>
      <c r="K11" s="10"/>
    </row>
    <row r="12" spans="1:16" ht="15.75" x14ac:dyDescent="0.25">
      <c r="A12" s="7" t="s">
        <v>24</v>
      </c>
      <c r="B12" s="10"/>
      <c r="C12" s="10"/>
      <c r="D12" s="10"/>
      <c r="E12" s="10"/>
      <c r="F12" s="10"/>
      <c r="G12" s="10"/>
      <c r="H12" s="10"/>
      <c r="I12" s="10"/>
      <c r="J12" s="10" t="e">
        <f t="shared" si="0"/>
        <v>#DIV/0!</v>
      </c>
      <c r="K12" s="10"/>
      <c r="M12" s="52" t="s">
        <v>58</v>
      </c>
      <c r="N12" s="52"/>
      <c r="O12" s="52"/>
      <c r="P12" s="52"/>
    </row>
    <row r="13" spans="1:16" ht="15.75" x14ac:dyDescent="0.25">
      <c r="A13" s="7" t="s">
        <v>25</v>
      </c>
      <c r="B13" s="10"/>
      <c r="C13" s="10"/>
      <c r="D13" s="10"/>
      <c r="E13" s="10"/>
      <c r="F13" s="10"/>
      <c r="G13" s="10"/>
      <c r="H13" s="10"/>
      <c r="I13" s="10"/>
      <c r="J13" s="10" t="e">
        <f t="shared" si="0"/>
        <v>#DIV/0!</v>
      </c>
      <c r="K13" s="10"/>
    </row>
    <row r="14" spans="1:16" ht="15.75" x14ac:dyDescent="0.25">
      <c r="A14" s="7" t="s">
        <v>26</v>
      </c>
      <c r="B14" s="10"/>
      <c r="C14" s="10"/>
      <c r="D14" s="10"/>
      <c r="E14" s="10"/>
      <c r="F14" s="10"/>
      <c r="G14" s="10"/>
      <c r="H14" s="10"/>
      <c r="I14" s="10"/>
      <c r="J14" s="10" t="e">
        <f t="shared" si="0"/>
        <v>#DIV/0!</v>
      </c>
      <c r="K14" s="10"/>
    </row>
    <row r="15" spans="1:16" ht="15.75" x14ac:dyDescent="0.25">
      <c r="A15" s="7" t="s">
        <v>27</v>
      </c>
      <c r="B15" s="10"/>
      <c r="C15" s="10"/>
      <c r="D15" s="10"/>
      <c r="E15" s="10"/>
      <c r="F15" s="10"/>
      <c r="G15" s="10"/>
      <c r="H15" s="10"/>
      <c r="I15" s="10"/>
      <c r="J15" s="10" t="e">
        <f t="shared" si="0"/>
        <v>#DIV/0!</v>
      </c>
      <c r="K15" s="10"/>
    </row>
    <row r="16" spans="1:16" ht="15.75" x14ac:dyDescent="0.25">
      <c r="A16" s="7" t="s">
        <v>28</v>
      </c>
      <c r="B16" s="10"/>
      <c r="C16" s="10"/>
      <c r="D16" s="10"/>
      <c r="E16" s="10"/>
      <c r="F16" s="10"/>
      <c r="G16" s="10"/>
      <c r="H16" s="10"/>
      <c r="I16" s="10"/>
      <c r="J16" s="10" t="e">
        <f t="shared" si="0"/>
        <v>#DIV/0!</v>
      </c>
      <c r="K16" s="10"/>
    </row>
    <row r="17" spans="1:11" ht="15.75" x14ac:dyDescent="0.25">
      <c r="A17" s="7" t="s">
        <v>29</v>
      </c>
      <c r="B17" s="10"/>
      <c r="C17" s="10"/>
      <c r="D17" s="10"/>
      <c r="E17" s="10"/>
      <c r="F17" s="10"/>
      <c r="G17" s="10"/>
      <c r="H17" s="10"/>
      <c r="I17" s="10"/>
      <c r="J17" s="10" t="e">
        <f t="shared" si="0"/>
        <v>#DIV/0!</v>
      </c>
      <c r="K17" s="10"/>
    </row>
    <row r="18" spans="1:11" ht="15.75" x14ac:dyDescent="0.25">
      <c r="A18" s="7" t="s">
        <v>30</v>
      </c>
      <c r="B18" s="10"/>
      <c r="C18" s="10"/>
      <c r="D18" s="10"/>
      <c r="E18" s="10"/>
      <c r="F18" s="10"/>
      <c r="G18" s="10"/>
      <c r="H18" s="10"/>
      <c r="I18" s="10"/>
      <c r="J18" s="10" t="e">
        <f t="shared" si="0"/>
        <v>#DIV/0!</v>
      </c>
      <c r="K18" s="10"/>
    </row>
    <row r="19" spans="1:11" ht="15.75" x14ac:dyDescent="0.25">
      <c r="A19" s="7" t="s">
        <v>31</v>
      </c>
      <c r="B19" s="10"/>
      <c r="C19" s="10"/>
      <c r="D19" s="10"/>
      <c r="E19" s="10"/>
      <c r="F19" s="10"/>
      <c r="G19" s="10"/>
      <c r="H19" s="10"/>
      <c r="I19" s="10"/>
      <c r="J19" s="10" t="e">
        <f t="shared" si="0"/>
        <v>#DIV/0!</v>
      </c>
      <c r="K19" s="10"/>
    </row>
    <row r="20" spans="1:11" ht="15.75" x14ac:dyDescent="0.25">
      <c r="A20" s="7" t="s">
        <v>32</v>
      </c>
      <c r="B20" s="10"/>
      <c r="C20" s="10"/>
      <c r="D20" s="10"/>
      <c r="E20" s="10"/>
      <c r="F20" s="10"/>
      <c r="G20" s="10"/>
      <c r="H20" s="10"/>
      <c r="I20" s="10"/>
      <c r="J20" s="10" t="e">
        <f t="shared" si="0"/>
        <v>#DIV/0!</v>
      </c>
      <c r="K20" s="10"/>
    </row>
    <row r="21" spans="1:11" ht="15.75" x14ac:dyDescent="0.25">
      <c r="A21" s="7" t="s">
        <v>33</v>
      </c>
      <c r="B21" s="10"/>
      <c r="C21" s="10"/>
      <c r="D21" s="10"/>
      <c r="E21" s="10"/>
      <c r="F21" s="10"/>
      <c r="G21" s="10"/>
      <c r="H21" s="10"/>
      <c r="I21" s="10"/>
      <c r="J21" s="10" t="e">
        <f t="shared" si="0"/>
        <v>#DIV/0!</v>
      </c>
      <c r="K21" s="10"/>
    </row>
    <row r="22" spans="1:11" ht="15.75" x14ac:dyDescent="0.25">
      <c r="A22" s="7" t="s">
        <v>34</v>
      </c>
      <c r="B22" s="10"/>
      <c r="C22" s="10"/>
      <c r="D22" s="10"/>
      <c r="E22" s="10"/>
      <c r="F22" s="10"/>
      <c r="G22" s="10"/>
      <c r="H22" s="10"/>
      <c r="I22" s="10"/>
      <c r="J22" s="10" t="e">
        <f t="shared" si="0"/>
        <v>#DIV/0!</v>
      </c>
      <c r="K22" s="10"/>
    </row>
    <row r="23" spans="1:11" ht="15.75" x14ac:dyDescent="0.25">
      <c r="A23" s="7" t="s">
        <v>35</v>
      </c>
      <c r="B23" s="10"/>
      <c r="C23" s="10"/>
      <c r="D23" s="10"/>
      <c r="E23" s="10"/>
      <c r="F23" s="10"/>
      <c r="G23" s="10"/>
      <c r="H23" s="10"/>
      <c r="I23" s="10"/>
      <c r="J23" s="10" t="e">
        <f t="shared" si="0"/>
        <v>#DIV/0!</v>
      </c>
      <c r="K23" s="10"/>
    </row>
    <row r="24" spans="1:11" ht="15.75" x14ac:dyDescent="0.25">
      <c r="A24" s="7" t="s">
        <v>36</v>
      </c>
      <c r="B24" s="10"/>
      <c r="C24" s="10"/>
      <c r="D24" s="10"/>
      <c r="E24" s="10"/>
      <c r="F24" s="10"/>
      <c r="G24" s="10"/>
      <c r="H24" s="10"/>
      <c r="I24" s="10"/>
      <c r="J24" s="10" t="e">
        <f t="shared" si="0"/>
        <v>#DIV/0!</v>
      </c>
      <c r="K24" s="10"/>
    </row>
    <row r="25" spans="1:11" ht="15.75" x14ac:dyDescent="0.25">
      <c r="A25" s="7" t="s">
        <v>37</v>
      </c>
      <c r="B25" s="10"/>
      <c r="C25" s="10"/>
      <c r="D25" s="10"/>
      <c r="E25" s="10"/>
      <c r="F25" s="10"/>
      <c r="G25" s="10"/>
      <c r="H25" s="10"/>
      <c r="I25" s="10"/>
      <c r="J25" s="10" t="e">
        <f t="shared" si="0"/>
        <v>#DIV/0!</v>
      </c>
      <c r="K25" s="10"/>
    </row>
    <row r="26" spans="1:11" ht="15.75" x14ac:dyDescent="0.25">
      <c r="A26" s="7" t="s">
        <v>38</v>
      </c>
      <c r="B26" s="10"/>
      <c r="C26" s="10"/>
      <c r="D26" s="10"/>
      <c r="E26" s="10"/>
      <c r="F26" s="10"/>
      <c r="G26" s="10"/>
      <c r="H26" s="10"/>
      <c r="I26" s="10"/>
      <c r="J26" s="10" t="e">
        <f t="shared" si="0"/>
        <v>#DIV/0!</v>
      </c>
      <c r="K26" s="10"/>
    </row>
    <row r="27" spans="1:11" ht="15.75" x14ac:dyDescent="0.25">
      <c r="A27" s="7" t="s">
        <v>41</v>
      </c>
      <c r="B27" s="10"/>
      <c r="C27" s="10"/>
      <c r="D27" s="10"/>
      <c r="E27" s="10"/>
      <c r="F27" s="10"/>
      <c r="G27" s="10"/>
      <c r="H27" s="10"/>
      <c r="I27" s="10"/>
      <c r="J27" s="10" t="e">
        <f t="shared" si="0"/>
        <v>#DIV/0!</v>
      </c>
      <c r="K27" s="10"/>
    </row>
    <row r="28" spans="1:11" ht="15.75" x14ac:dyDescent="0.25">
      <c r="A28" s="7" t="s">
        <v>39</v>
      </c>
      <c r="B28" s="10"/>
      <c r="C28" s="10"/>
      <c r="D28" s="10"/>
      <c r="E28" s="10"/>
      <c r="F28" s="10"/>
      <c r="G28" s="10"/>
      <c r="H28" s="10"/>
      <c r="I28" s="10"/>
      <c r="J28" s="10" t="e">
        <f t="shared" si="0"/>
        <v>#DIV/0!</v>
      </c>
      <c r="K28" s="10"/>
    </row>
    <row r="29" spans="1:11" ht="15.75" x14ac:dyDescent="0.25">
      <c r="A29" s="7" t="s">
        <v>40</v>
      </c>
      <c r="B29" s="10"/>
      <c r="C29" s="10"/>
      <c r="D29" s="10"/>
      <c r="E29" s="10"/>
      <c r="F29" s="10"/>
      <c r="G29" s="10"/>
      <c r="H29" s="10"/>
      <c r="I29" s="10"/>
      <c r="J29" s="10" t="e">
        <f t="shared" si="0"/>
        <v>#DIV/0!</v>
      </c>
      <c r="K29" s="10"/>
    </row>
  </sheetData>
  <mergeCells count="11">
    <mergeCell ref="M5:P5"/>
    <mergeCell ref="N8:P8"/>
    <mergeCell ref="N9:P9"/>
    <mergeCell ref="N10:P10"/>
    <mergeCell ref="M12:P12"/>
    <mergeCell ref="A2:A3"/>
    <mergeCell ref="B2:E2"/>
    <mergeCell ref="F2:I2"/>
    <mergeCell ref="B1:K1"/>
    <mergeCell ref="K2:K3"/>
    <mergeCell ref="J2:J3"/>
  </mergeCells>
  <hyperlinks>
    <hyperlink ref="M12:P12" location="Оглавление!A1" display="Вернуться к оглавлению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15</vt:i4>
      </vt:variant>
    </vt:vector>
  </HeadingPairs>
  <TitlesOfParts>
    <vt:vector size="15" baseType="lpstr">
      <vt:lpstr>Оглавление</vt:lpstr>
      <vt:lpstr>Русский язык</vt:lpstr>
      <vt:lpstr>Литература</vt:lpstr>
      <vt:lpstr>Алгебра</vt:lpstr>
      <vt:lpstr>Геометрия</vt:lpstr>
      <vt:lpstr>История России</vt:lpstr>
      <vt:lpstr>Всеобщая История</vt:lpstr>
      <vt:lpstr>Обществознание</vt:lpstr>
      <vt:lpstr>Музыка</vt:lpstr>
      <vt:lpstr>Химия</vt:lpstr>
      <vt:lpstr>Физика</vt:lpstr>
      <vt:lpstr>Экономика</vt:lpstr>
      <vt:lpstr>Биология</vt:lpstr>
      <vt:lpstr>Черчение</vt:lpstr>
      <vt:lpstr>Информатика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2014-04-08T15:41:16Z</dcterms:modified>
</cp:coreProperties>
</file>